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16245EA-EF7D-43C9-A844-F054C396BE67}" xr6:coauthVersionLast="47" xr6:coauthVersionMax="47" xr10:uidLastSave="{00000000-0000-0000-0000-000000000000}"/>
  <bookViews>
    <workbookView xWindow="-120" yWindow="-120" windowWidth="24240" windowHeight="13740" xr2:uid="{F5FA3786-34A6-4A1D-8E50-56A3DFA83C02}"/>
  </bookViews>
  <sheets>
    <sheet name="השוואת נתונים" sheetId="3" r:id="rId1"/>
  </sheets>
  <definedNames>
    <definedName name="_xlnm._FilterDatabase" localSheetId="0" hidden="1">'השוואת נתונים'!$B$3:$D$3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3" l="1"/>
  <c r="D11" i="3"/>
  <c r="D12" i="3"/>
  <c r="G4" i="3"/>
  <c r="H4" i="3"/>
  <c r="I4" i="3"/>
  <c r="J4" i="3"/>
  <c r="K4" i="3"/>
  <c r="L4" i="3"/>
  <c r="M4" i="3"/>
  <c r="N4" i="3"/>
  <c r="O4" i="3"/>
  <c r="P4" i="3"/>
  <c r="G5" i="3"/>
  <c r="H5" i="3"/>
  <c r="I5" i="3"/>
  <c r="J5" i="3"/>
  <c r="K5" i="3"/>
  <c r="L5" i="3"/>
  <c r="M5" i="3"/>
  <c r="N5" i="3"/>
  <c r="O5" i="3"/>
  <c r="P5" i="3"/>
  <c r="G6" i="3"/>
  <c r="H6" i="3"/>
  <c r="I6" i="3"/>
  <c r="J6" i="3"/>
  <c r="K6" i="3"/>
  <c r="L6" i="3"/>
  <c r="M6" i="3"/>
  <c r="N6" i="3"/>
  <c r="O6" i="3"/>
  <c r="P6" i="3"/>
  <c r="G7" i="3"/>
  <c r="H7" i="3"/>
  <c r="I7" i="3"/>
  <c r="J7" i="3"/>
  <c r="K7" i="3"/>
  <c r="L7" i="3"/>
  <c r="M7" i="3"/>
  <c r="N7" i="3"/>
  <c r="O7" i="3"/>
  <c r="P7" i="3"/>
  <c r="G8" i="3"/>
  <c r="H8" i="3"/>
  <c r="I8" i="3"/>
  <c r="J8" i="3"/>
  <c r="K8" i="3"/>
  <c r="L8" i="3"/>
  <c r="M8" i="3"/>
  <c r="N8" i="3"/>
  <c r="O8" i="3"/>
  <c r="P8" i="3"/>
  <c r="G9" i="3"/>
  <c r="H9" i="3"/>
  <c r="I9" i="3"/>
  <c r="J9" i="3"/>
  <c r="K9" i="3"/>
  <c r="L9" i="3"/>
  <c r="M9" i="3"/>
  <c r="N9" i="3"/>
  <c r="O9" i="3"/>
  <c r="P9" i="3"/>
  <c r="F5" i="3"/>
  <c r="C5" i="3" s="1"/>
  <c r="D5" i="3" s="1"/>
  <c r="F6" i="3"/>
  <c r="C6" i="3" s="1"/>
  <c r="D6" i="3" s="1"/>
  <c r="F7" i="3"/>
  <c r="C7" i="3" s="1"/>
  <c r="D7" i="3" s="1"/>
  <c r="F8" i="3"/>
  <c r="C8" i="3" s="1"/>
  <c r="D8" i="3" s="1"/>
  <c r="F9" i="3"/>
  <c r="C9" i="3" s="1"/>
  <c r="D9" i="3" s="1"/>
  <c r="F4" i="3"/>
  <c r="C4" i="3" s="1"/>
  <c r="D4" i="3" s="1"/>
</calcChain>
</file>

<file path=xl/sharedStrings.xml><?xml version="1.0" encoding="utf-8"?>
<sst xmlns="http://schemas.openxmlformats.org/spreadsheetml/2006/main" count="47" uniqueCount="31">
  <si>
    <t>תפוח</t>
  </si>
  <si>
    <t>תמר</t>
  </si>
  <si>
    <t>אתרוג</t>
  </si>
  <si>
    <t>רימון</t>
  </si>
  <si>
    <t>תאנה</t>
  </si>
  <si>
    <t>טבלת סיווגים</t>
  </si>
  <si>
    <t>גזר</t>
  </si>
  <si>
    <t>בטטה</t>
  </si>
  <si>
    <t>עגבניה</t>
  </si>
  <si>
    <t>ביצה</t>
  </si>
  <si>
    <t>חלב</t>
  </si>
  <si>
    <t>מאכל</t>
  </si>
  <si>
    <t>ברכה</t>
  </si>
  <si>
    <t>האדמה</t>
  </si>
  <si>
    <t>שהכל</t>
  </si>
  <si>
    <t>שני תפוח ירוק</t>
  </si>
  <si>
    <t>שקית סוכריות</t>
  </si>
  <si>
    <t>סוכר</t>
  </si>
  <si>
    <t>תמרים מג'הול</t>
  </si>
  <si>
    <t>פסגת הרימון</t>
  </si>
  <si>
    <t>בטטה ענק</t>
  </si>
  <si>
    <t>חלב ניגר</t>
  </si>
  <si>
    <t>נתוני מצרכים</t>
  </si>
  <si>
    <t>תכולה</t>
  </si>
  <si>
    <t>העץ1</t>
  </si>
  <si>
    <t>העץ2</t>
  </si>
  <si>
    <t>העץ3</t>
  </si>
  <si>
    <t>העץ4</t>
  </si>
  <si>
    <t>העץ5</t>
  </si>
  <si>
    <t>מצרך</t>
  </si>
  <si>
    <t>בס"ד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</si>
</sst>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david"/>
      <family val="2"/>
      <charset val="177"/>
    </font>
    <font>
      <b/>
      <u/>
      <sz val="10"/>
      <color theme="1"/>
      <name val="david"/>
      <family val="2"/>
    </font>
    <font>
      <b/>
      <sz val="10"/>
      <color theme="1"/>
      <name val="david"/>
      <family val="2"/>
    </font>
    <font>
      <b/>
      <sz val="11"/>
      <color theme="1"/>
      <name val="davi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horizontal="centerContinuous" vertical="top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4" xfId="0" applyFill="1" applyBorder="1"/>
    <xf numFmtId="0" fontId="0" fillId="3" borderId="6" xfId="0" applyFill="1" applyBorder="1"/>
    <xf numFmtId="0" fontId="0" fillId="0" borderId="12" xfId="0" applyBorder="1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0" xfId="0" applyBorder="1"/>
    <xf numFmtId="0" fontId="1" fillId="0" borderId="15" xfId="0" applyFont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/>
    </xf>
    <xf numFmtId="0" fontId="0" fillId="0" borderId="16" xfId="0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" xfId="0" applyBorder="1"/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של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D1BA2-0D3D-4919-9AD4-88C307492F51}">
  <dimension ref="A1:S14"/>
  <sheetViews>
    <sheetView rightToLeft="1" tabSelected="1" workbookViewId="0">
      <selection activeCell="A2" sqref="A2"/>
    </sheetView>
  </sheetViews>
  <sheetFormatPr defaultRowHeight="15" x14ac:dyDescent="0.25"/>
  <cols>
    <col min="2" max="3" width="15.28515625" customWidth="1"/>
    <col min="4" max="4" width="18" customWidth="1"/>
    <col min="5" max="5" width="9.85546875" bestFit="1" customWidth="1"/>
    <col min="6" max="6" width="10.28515625" bestFit="1" customWidth="1"/>
    <col min="7" max="8" width="14.28515625" customWidth="1"/>
    <col min="9" max="15" width="9.85546875" bestFit="1" customWidth="1"/>
    <col min="18" max="18" width="8.5703125" customWidth="1"/>
    <col min="19" max="19" width="11.7109375" customWidth="1"/>
  </cols>
  <sheetData>
    <row r="1" spans="1:19" ht="15.75" thickBot="1" x14ac:dyDescent="0.3">
      <c r="A1" t="s">
        <v>30</v>
      </c>
    </row>
    <row r="2" spans="1:19" ht="15.75" thickBot="1" x14ac:dyDescent="0.3">
      <c r="B2" s="26"/>
      <c r="C2" s="12" t="s">
        <v>22</v>
      </c>
      <c r="D2" s="1"/>
      <c r="F2" s="16">
        <v>1</v>
      </c>
      <c r="G2" s="17">
        <v>2</v>
      </c>
      <c r="H2" s="17">
        <v>3</v>
      </c>
      <c r="I2" s="17">
        <v>4</v>
      </c>
      <c r="J2" s="17">
        <v>5</v>
      </c>
      <c r="K2" s="17">
        <v>6</v>
      </c>
      <c r="L2" s="17">
        <v>7</v>
      </c>
      <c r="M2" s="17">
        <v>8</v>
      </c>
      <c r="N2" s="17">
        <v>9</v>
      </c>
      <c r="O2" s="17">
        <v>10</v>
      </c>
      <c r="P2" s="18">
        <v>11</v>
      </c>
      <c r="R2" s="30" t="s">
        <v>5</v>
      </c>
      <c r="S2" s="29"/>
    </row>
    <row r="3" spans="1:19" x14ac:dyDescent="0.25">
      <c r="B3" s="27" t="s">
        <v>23</v>
      </c>
      <c r="C3" s="13" t="s">
        <v>29</v>
      </c>
      <c r="D3" s="28" t="s">
        <v>12</v>
      </c>
      <c r="F3" s="19" t="s">
        <v>0</v>
      </c>
      <c r="G3" s="14" t="s">
        <v>2</v>
      </c>
      <c r="H3" s="14" t="s">
        <v>1</v>
      </c>
      <c r="I3" s="14" t="s">
        <v>3</v>
      </c>
      <c r="J3" s="14" t="s">
        <v>4</v>
      </c>
      <c r="K3" s="14" t="s">
        <v>6</v>
      </c>
      <c r="L3" s="14" t="s">
        <v>7</v>
      </c>
      <c r="M3" s="14" t="s">
        <v>8</v>
      </c>
      <c r="N3" s="14" t="s">
        <v>9</v>
      </c>
      <c r="O3" s="14" t="s">
        <v>10</v>
      </c>
      <c r="P3" s="20" t="s">
        <v>17</v>
      </c>
      <c r="R3" s="9" t="s">
        <v>11</v>
      </c>
      <c r="S3" s="10" t="s">
        <v>12</v>
      </c>
    </row>
    <row r="4" spans="1:19" x14ac:dyDescent="0.25">
      <c r="B4" s="2" t="s">
        <v>15</v>
      </c>
      <c r="C4" s="11" t="str">
        <f>IFERROR(_xlfn.XLOOKUP(1,$F4:$P4,$F$3:$P$3),"אין התאמה")</f>
        <v>תפוח</v>
      </c>
      <c r="D4" s="6" t="str">
        <f>IFERROR(_xlfn.XLOOKUP(C4,$R$4:$R$14,$S$4:$S$14),"אין התאמה")</f>
        <v>העץ1</v>
      </c>
      <c r="F4" s="21">
        <f>IFERROR(SEARCH("*"&amp;F$3&amp;"*",$B4),"")</f>
        <v>1</v>
      </c>
      <c r="G4" s="15" t="str">
        <f>IFERROR(SEARCH("*"&amp;G$3&amp;"*",$B4),"")</f>
        <v/>
      </c>
      <c r="H4" s="15" t="str">
        <f>IFERROR(SEARCH("*"&amp;H$3&amp;"*",$B4),"")</f>
        <v/>
      </c>
      <c r="I4" s="15" t="str">
        <f>IFERROR(SEARCH("*"&amp;I$3&amp;"*",$B4),"")</f>
        <v/>
      </c>
      <c r="J4" s="15" t="str">
        <f>IFERROR(SEARCH("*"&amp;J$3&amp;"*",$B4),"")</f>
        <v/>
      </c>
      <c r="K4" s="15" t="str">
        <f>IFERROR(SEARCH("*"&amp;K$3&amp;"*",$B4),"")</f>
        <v/>
      </c>
      <c r="L4" s="15" t="str">
        <f>IFERROR(SEARCH("*"&amp;L$3&amp;"*",$B4),"")</f>
        <v/>
      </c>
      <c r="M4" s="15" t="str">
        <f>IFERROR(SEARCH("*"&amp;M$3&amp;"*",$B4),"")</f>
        <v/>
      </c>
      <c r="N4" s="15" t="str">
        <f>IFERROR(SEARCH("*"&amp;N$3&amp;"*",$B4),"")</f>
        <v/>
      </c>
      <c r="O4" s="15" t="str">
        <f>IFERROR(SEARCH("*"&amp;O$3&amp;"*",$B4),"")</f>
        <v/>
      </c>
      <c r="P4" s="22" t="str">
        <f>IFERROR(SEARCH("*"&amp;P$3&amp;"*",$B4),"")</f>
        <v/>
      </c>
      <c r="R4" s="2" t="s">
        <v>0</v>
      </c>
      <c r="S4" s="3" t="s">
        <v>24</v>
      </c>
    </row>
    <row r="5" spans="1:19" x14ac:dyDescent="0.25">
      <c r="B5" s="2" t="s">
        <v>16</v>
      </c>
      <c r="C5" s="11" t="str">
        <f>IFERROR(_xlfn.XLOOKUP(1,$F5:$P5,$F$3:$P$3),"אין התאמה")</f>
        <v>סוכר</v>
      </c>
      <c r="D5" s="6" t="str">
        <f>IFERROR(_xlfn.XLOOKUP(C5,$R$4:$R$14,$S$4:$S$14),"אין התאמה")</f>
        <v>שהכל</v>
      </c>
      <c r="F5" s="21" t="str">
        <f>IFERROR(SEARCH("*"&amp;F$3&amp;"*",$B5),"")</f>
        <v/>
      </c>
      <c r="G5" s="15" t="str">
        <f>IFERROR(SEARCH("*"&amp;G$3&amp;"*",$B5),"")</f>
        <v/>
      </c>
      <c r="H5" s="15" t="str">
        <f>IFERROR(SEARCH("*"&amp;H$3&amp;"*",$B5),"")</f>
        <v/>
      </c>
      <c r="I5" s="15" t="str">
        <f>IFERROR(SEARCH("*"&amp;I$3&amp;"*",$B5),"")</f>
        <v/>
      </c>
      <c r="J5" s="15" t="str">
        <f>IFERROR(SEARCH("*"&amp;J$3&amp;"*",$B5),"")</f>
        <v/>
      </c>
      <c r="K5" s="15" t="str">
        <f>IFERROR(SEARCH("*"&amp;K$3&amp;"*",$B5),"")</f>
        <v/>
      </c>
      <c r="L5" s="15" t="str">
        <f>IFERROR(SEARCH("*"&amp;L$3&amp;"*",$B5),"")</f>
        <v/>
      </c>
      <c r="M5" s="15" t="str">
        <f>IFERROR(SEARCH("*"&amp;M$3&amp;"*",$B5),"")</f>
        <v/>
      </c>
      <c r="N5" s="15" t="str">
        <f>IFERROR(SEARCH("*"&amp;N$3&amp;"*",$B5),"")</f>
        <v/>
      </c>
      <c r="O5" s="15" t="str">
        <f>IFERROR(SEARCH("*"&amp;O$3&amp;"*",$B5),"")</f>
        <v/>
      </c>
      <c r="P5" s="22">
        <f>IFERROR(SEARCH("*"&amp;P$3&amp;"*",$B5),"")</f>
        <v>1</v>
      </c>
      <c r="R5" s="2" t="s">
        <v>2</v>
      </c>
      <c r="S5" s="3" t="s">
        <v>25</v>
      </c>
    </row>
    <row r="6" spans="1:19" x14ac:dyDescent="0.25">
      <c r="B6" s="2" t="s">
        <v>18</v>
      </c>
      <c r="C6" s="11" t="str">
        <f>IFERROR(_xlfn.XLOOKUP(1,$F6:$P6,$F$3:$P$3),"אין התאמה")</f>
        <v>תמר</v>
      </c>
      <c r="D6" s="6" t="str">
        <f>IFERROR(_xlfn.XLOOKUP(C6,$R$4:$R$14,$S$4:$S$14),"אין התאמה")</f>
        <v>העץ3</v>
      </c>
      <c r="F6" s="21" t="str">
        <f>IFERROR(SEARCH("*"&amp;F$3&amp;"*",$B6),"")</f>
        <v/>
      </c>
      <c r="G6" s="15" t="str">
        <f>IFERROR(SEARCH("*"&amp;G$3&amp;"*",$B6),"")</f>
        <v/>
      </c>
      <c r="H6" s="15">
        <f>IFERROR(SEARCH("*"&amp;H$3&amp;"*",$B6),"")</f>
        <v>1</v>
      </c>
      <c r="I6" s="15" t="str">
        <f>IFERROR(SEARCH("*"&amp;I$3&amp;"*",$B6),"")</f>
        <v/>
      </c>
      <c r="J6" s="15" t="str">
        <f>IFERROR(SEARCH("*"&amp;J$3&amp;"*",$B6),"")</f>
        <v/>
      </c>
      <c r="K6" s="15" t="str">
        <f>IFERROR(SEARCH("*"&amp;K$3&amp;"*",$B6),"")</f>
        <v/>
      </c>
      <c r="L6" s="15" t="str">
        <f>IFERROR(SEARCH("*"&amp;L$3&amp;"*",$B6),"")</f>
        <v/>
      </c>
      <c r="M6" s="15" t="str">
        <f>IFERROR(SEARCH("*"&amp;M$3&amp;"*",$B6),"")</f>
        <v/>
      </c>
      <c r="N6" s="15" t="str">
        <f>IFERROR(SEARCH("*"&amp;N$3&amp;"*",$B6),"")</f>
        <v/>
      </c>
      <c r="O6" s="15" t="str">
        <f>IFERROR(SEARCH("*"&amp;O$3&amp;"*",$B6),"")</f>
        <v/>
      </c>
      <c r="P6" s="22" t="str">
        <f>IFERROR(SEARCH("*"&amp;P$3&amp;"*",$B6),"")</f>
        <v/>
      </c>
      <c r="R6" s="2" t="s">
        <v>1</v>
      </c>
      <c r="S6" s="3" t="s">
        <v>26</v>
      </c>
    </row>
    <row r="7" spans="1:19" x14ac:dyDescent="0.25">
      <c r="B7" s="2" t="s">
        <v>19</v>
      </c>
      <c r="C7" s="11" t="str">
        <f>IFERROR(_xlfn.XLOOKUP(1,$F7:$P7,$F$3:$P$3),"אין התאמה")</f>
        <v>רימון</v>
      </c>
      <c r="D7" s="6" t="str">
        <f>IFERROR(_xlfn.XLOOKUP(C7,$R$4:$R$14,$S$4:$S$14),"אין התאמה")</f>
        <v>העץ4</v>
      </c>
      <c r="F7" s="21" t="str">
        <f>IFERROR(SEARCH("*"&amp;F$3&amp;"*",$B7),"")</f>
        <v/>
      </c>
      <c r="G7" s="15" t="str">
        <f>IFERROR(SEARCH("*"&amp;G$3&amp;"*",$B7),"")</f>
        <v/>
      </c>
      <c r="H7" s="15" t="str">
        <f>IFERROR(SEARCH("*"&amp;H$3&amp;"*",$B7),"")</f>
        <v/>
      </c>
      <c r="I7" s="15">
        <f>IFERROR(SEARCH("*"&amp;I$3&amp;"*",$B7),"")</f>
        <v>1</v>
      </c>
      <c r="J7" s="15" t="str">
        <f>IFERROR(SEARCH("*"&amp;J$3&amp;"*",$B7),"")</f>
        <v/>
      </c>
      <c r="K7" s="15" t="str">
        <f>IFERROR(SEARCH("*"&amp;K$3&amp;"*",$B7),"")</f>
        <v/>
      </c>
      <c r="L7" s="15" t="str">
        <f>IFERROR(SEARCH("*"&amp;L$3&amp;"*",$B7),"")</f>
        <v/>
      </c>
      <c r="M7" s="15" t="str">
        <f>IFERROR(SEARCH("*"&amp;M$3&amp;"*",$B7),"")</f>
        <v/>
      </c>
      <c r="N7" s="15" t="str">
        <f>IFERROR(SEARCH("*"&amp;N$3&amp;"*",$B7),"")</f>
        <v/>
      </c>
      <c r="O7" s="15" t="str">
        <f>IFERROR(SEARCH("*"&amp;O$3&amp;"*",$B7),"")</f>
        <v/>
      </c>
      <c r="P7" s="22" t="str">
        <f>IFERROR(SEARCH("*"&amp;P$3&amp;"*",$B7),"")</f>
        <v/>
      </c>
      <c r="R7" s="2" t="s">
        <v>3</v>
      </c>
      <c r="S7" s="3" t="s">
        <v>27</v>
      </c>
    </row>
    <row r="8" spans="1:19" x14ac:dyDescent="0.25">
      <c r="B8" s="2" t="s">
        <v>20</v>
      </c>
      <c r="C8" s="11" t="str">
        <f>IFERROR(_xlfn.XLOOKUP(1,$F8:$P8,$F$3:$P$3),"אין התאמה")</f>
        <v>בטטה</v>
      </c>
      <c r="D8" s="6" t="str">
        <f>IFERROR(_xlfn.XLOOKUP(C8,$R$4:$R$14,$S$4:$S$14),"אין התאמה")</f>
        <v>האדמה</v>
      </c>
      <c r="F8" s="21" t="str">
        <f>IFERROR(SEARCH("*"&amp;F$3&amp;"*",$B8),"")</f>
        <v/>
      </c>
      <c r="G8" s="15" t="str">
        <f>IFERROR(SEARCH("*"&amp;G$3&amp;"*",$B8),"")</f>
        <v/>
      </c>
      <c r="H8" s="15" t="str">
        <f>IFERROR(SEARCH("*"&amp;H$3&amp;"*",$B8),"")</f>
        <v/>
      </c>
      <c r="I8" s="15" t="str">
        <f>IFERROR(SEARCH("*"&amp;I$3&amp;"*",$B8),"")</f>
        <v/>
      </c>
      <c r="J8" s="15" t="str">
        <f>IFERROR(SEARCH("*"&amp;J$3&amp;"*",$B8),"")</f>
        <v/>
      </c>
      <c r="K8" s="15" t="str">
        <f>IFERROR(SEARCH("*"&amp;K$3&amp;"*",$B8),"")</f>
        <v/>
      </c>
      <c r="L8" s="15">
        <f>IFERROR(SEARCH("*"&amp;L$3&amp;"*",$B8),"")</f>
        <v>1</v>
      </c>
      <c r="M8" s="15" t="str">
        <f>IFERROR(SEARCH("*"&amp;M$3&amp;"*",$B8),"")</f>
        <v/>
      </c>
      <c r="N8" s="15" t="str">
        <f>IFERROR(SEARCH("*"&amp;N$3&amp;"*",$B8),"")</f>
        <v/>
      </c>
      <c r="O8" s="15" t="str">
        <f>IFERROR(SEARCH("*"&amp;O$3&amp;"*",$B8),"")</f>
        <v/>
      </c>
      <c r="P8" s="22" t="str">
        <f>IFERROR(SEARCH("*"&amp;P$3&amp;"*",$B8),"")</f>
        <v/>
      </c>
      <c r="R8" s="2" t="s">
        <v>4</v>
      </c>
      <c r="S8" s="3" t="s">
        <v>28</v>
      </c>
    </row>
    <row r="9" spans="1:19" x14ac:dyDescent="0.25">
      <c r="B9" s="2" t="s">
        <v>21</v>
      </c>
      <c r="C9" s="11" t="str">
        <f>IFERROR(_xlfn.XLOOKUP(1,$F9:$P9,$F$3:$P$3),"אין התאמה")</f>
        <v>חלב</v>
      </c>
      <c r="D9" s="6" t="str">
        <f>IFERROR(_xlfn.XLOOKUP(C9,$R$4:$R$14,$S$4:$S$14),"אין התאמה")</f>
        <v>שהכל</v>
      </c>
      <c r="F9" s="21" t="str">
        <f>IFERROR(SEARCH("*"&amp;F$3&amp;"*",$B9),"")</f>
        <v/>
      </c>
      <c r="G9" s="15" t="str">
        <f>IFERROR(SEARCH("*"&amp;G$3&amp;"*",$B9),"")</f>
        <v/>
      </c>
      <c r="H9" s="15" t="str">
        <f>IFERROR(SEARCH("*"&amp;H$3&amp;"*",$B9),"")</f>
        <v/>
      </c>
      <c r="I9" s="15" t="str">
        <f>IFERROR(SEARCH("*"&amp;I$3&amp;"*",$B9),"")</f>
        <v/>
      </c>
      <c r="J9" s="15" t="str">
        <f>IFERROR(SEARCH("*"&amp;J$3&amp;"*",$B9),"")</f>
        <v/>
      </c>
      <c r="K9" s="15" t="str">
        <f>IFERROR(SEARCH("*"&amp;K$3&amp;"*",$B9),"")</f>
        <v/>
      </c>
      <c r="L9" s="15" t="str">
        <f>IFERROR(SEARCH("*"&amp;L$3&amp;"*",$B9),"")</f>
        <v/>
      </c>
      <c r="M9" s="15" t="str">
        <f>IFERROR(SEARCH("*"&amp;M$3&amp;"*",$B9),"")</f>
        <v/>
      </c>
      <c r="N9" s="15" t="str">
        <f>IFERROR(SEARCH("*"&amp;N$3&amp;"*",$B9),"")</f>
        <v/>
      </c>
      <c r="O9" s="15">
        <f>IFERROR(SEARCH("*"&amp;O$3&amp;"*",$B9),"")</f>
        <v>1</v>
      </c>
      <c r="P9" s="22" t="str">
        <f>IFERROR(SEARCH("*"&amp;P$3&amp;"*",$B9),"")</f>
        <v/>
      </c>
      <c r="R9" s="2" t="s">
        <v>6</v>
      </c>
      <c r="S9" s="3" t="s">
        <v>13</v>
      </c>
    </row>
    <row r="10" spans="1:19" x14ac:dyDescent="0.25">
      <c r="B10" s="2"/>
      <c r="C10" s="11"/>
      <c r="D10" s="6" t="str">
        <f>IFERROR(_xlfn.XLOOKUP(C10,$R$4:$R$14,$S$4:$S$14),"אין התאמה")</f>
        <v>אין התאמה</v>
      </c>
      <c r="F10" s="21"/>
      <c r="G10" s="15"/>
      <c r="H10" s="15"/>
      <c r="I10" s="15"/>
      <c r="J10" s="15"/>
      <c r="K10" s="15"/>
      <c r="L10" s="15"/>
      <c r="M10" s="15"/>
      <c r="N10" s="15"/>
      <c r="O10" s="15"/>
      <c r="P10" s="22"/>
      <c r="R10" s="2" t="s">
        <v>7</v>
      </c>
      <c r="S10" s="3" t="s">
        <v>13</v>
      </c>
    </row>
    <row r="11" spans="1:19" x14ac:dyDescent="0.25">
      <c r="B11" s="2"/>
      <c r="C11" s="11"/>
      <c r="D11" s="6" t="str">
        <f>IFERROR(_xlfn.XLOOKUP(C11,$R$4:$R$14,$S$4:$S$14),"אין התאמה")</f>
        <v>אין התאמה</v>
      </c>
      <c r="F11" s="21"/>
      <c r="G11" s="15"/>
      <c r="H11" s="15"/>
      <c r="I11" s="15"/>
      <c r="J11" s="15"/>
      <c r="K11" s="15"/>
      <c r="L11" s="15"/>
      <c r="M11" s="15"/>
      <c r="N11" s="15"/>
      <c r="O11" s="15"/>
      <c r="P11" s="22"/>
      <c r="R11" s="2" t="s">
        <v>8</v>
      </c>
      <c r="S11" s="3" t="s">
        <v>13</v>
      </c>
    </row>
    <row r="12" spans="1:19" ht="15.75" thickBot="1" x14ac:dyDescent="0.3">
      <c r="B12" s="4"/>
      <c r="C12" s="8"/>
      <c r="D12" s="7" t="str">
        <f>IFERROR(_xlfn.XLOOKUP(C12,$R$4:$R$14,$S$4:$S$14),"אין התאמה")</f>
        <v>אין התאמה</v>
      </c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5"/>
      <c r="R12" s="2" t="s">
        <v>9</v>
      </c>
      <c r="S12" s="3" t="s">
        <v>14</v>
      </c>
    </row>
    <row r="13" spans="1:19" x14ac:dyDescent="0.25">
      <c r="R13" s="2" t="s">
        <v>10</v>
      </c>
      <c r="S13" s="3" t="s">
        <v>14</v>
      </c>
    </row>
    <row r="14" spans="1:19" ht="15.75" thickBot="1" x14ac:dyDescent="0.3">
      <c r="R14" s="4" t="s">
        <v>17</v>
      </c>
      <c r="S14" s="5" t="s">
        <v>14</v>
      </c>
    </row>
  </sheetData>
  <mergeCells count="1">
    <mergeCell ref="R2:S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השוואת נתונים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ami_she she</cp:lastModifiedBy>
  <dcterms:created xsi:type="dcterms:W3CDTF">2023-10-26T20:04:54Z</dcterms:created>
  <dcterms:modified xsi:type="dcterms:W3CDTF">2024-01-24T10:56:14Z</dcterms:modified>
</cp:coreProperties>
</file>