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E67E7C8-D115-4652-8F11-7FC35B204B3C}" xr6:coauthVersionLast="47" xr6:coauthVersionMax="47" xr10:uidLastSave="{00000000-0000-0000-0000-000000000000}"/>
  <bookViews>
    <workbookView xWindow="-120" yWindow="-120" windowWidth="24240" windowHeight="13740" activeTab="1" xr2:uid="{00000000-000D-0000-FFFF-FFFF00000000}"/>
  </bookViews>
  <sheets>
    <sheet name="גיליון1" sheetId="1" r:id="rId1"/>
    <sheet name="גיליון2" sheetId="2" r:id="rId2"/>
  </sheets>
  <definedNames>
    <definedName name="ExternalData_1" localSheetId="1" hidden="1">גיליון2!$B$1:$C$49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2" l="1"/>
  <c r="P8" i="2"/>
  <c r="P9" i="2"/>
  <c r="P10" i="2"/>
  <c r="P11" i="2"/>
  <c r="P12" i="2"/>
  <c r="P13" i="2"/>
  <c r="P14" i="2"/>
  <c r="P15" i="2"/>
  <c r="P7" i="2"/>
  <c r="A2" i="2"/>
  <c r="A42" i="2"/>
  <c r="A43" i="2"/>
  <c r="A44" i="2"/>
  <c r="A45" i="2"/>
  <c r="A46" i="2"/>
  <c r="A47" i="2"/>
  <c r="A48" i="2"/>
  <c r="A49" i="2"/>
  <c r="A33" i="2"/>
  <c r="A34" i="2"/>
  <c r="A35" i="2"/>
  <c r="A36" i="2"/>
  <c r="A37" i="2"/>
  <c r="A38" i="2"/>
  <c r="A39" i="2"/>
  <c r="A40" i="2"/>
  <c r="A41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שאילתה - item" description="‏‏חיבור לשאילתה 'item' בחוברת העבודה." type="5" refreshedVersion="6" background="1" saveData="1">
    <dbPr connection="Provider=Microsoft.Mashup.OleDb.1;Data Source=$Workbook$;Location=item;Extended Properties=&quot;&quot;" command="SELECT * FROM [item]"/>
  </connection>
</connections>
</file>

<file path=xl/sharedStrings.xml><?xml version="1.0" encoding="utf-8"?>
<sst xmlns="http://schemas.openxmlformats.org/spreadsheetml/2006/main" count="15" uniqueCount="15">
  <si>
    <t>year</t>
  </si>
  <si>
    <t>period</t>
  </si>
  <si>
    <t>currBase_value</t>
  </si>
  <si>
    <t>מס' 1</t>
  </si>
  <si>
    <t>מס' 2</t>
  </si>
  <si>
    <t>מס' 3</t>
  </si>
  <si>
    <t>מס' 4</t>
  </si>
  <si>
    <t>מס' 5</t>
  </si>
  <si>
    <t>מס' 6</t>
  </si>
  <si>
    <t>מס' 7</t>
  </si>
  <si>
    <t>מס' 8</t>
  </si>
  <si>
    <t>מס' 9</t>
  </si>
  <si>
    <t>מס' 10</t>
  </si>
  <si>
    <t>מספר</t>
  </si>
  <si>
    <t>תאריך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</si>
</sst>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₪&quot;\ * #,##0.00_ ;_ &quot;₪&quot;\ * \-#,##0.00_ ;_ &quot;₪&quot;\ * &quot;-&quot;??_ ;_ @_ "/>
    <numFmt numFmtId="164" formatCode="_ &quot;₪&quot;\ * #,##0_ ;_ &quot;₪&quot;\ * \-#,##0_ ;_ &quot;₪&quot;\ * &quot;-&quot;??_ ;_ @_ "/>
    <numFmt numFmtId="165" formatCode="&quot;₪&quot;\ #,##0.00"/>
    <numFmt numFmtId="166" formatCode="&quot;₪&quot;\ #,##0"/>
  </numFmts>
  <fonts count="10">
    <font>
      <sz val="11"/>
      <color theme="1"/>
      <name val="Arial"/>
      <family val="2"/>
      <scheme val="minor"/>
    </font>
    <font>
      <sz val="7"/>
      <color rgb="FF111111"/>
      <name val="Arial Unicode MS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0"/>
      <color rgb="FF000000"/>
      <name val="Arial"/>
      <family val="2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444746"/>
      <name val="Courier New"/>
      <family val="3"/>
    </font>
    <font>
      <sz val="11"/>
      <color rgb="FFABB2BF"/>
      <name val="Consolas"/>
      <family val="3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left" vertical="center"/>
    </xf>
    <xf numFmtId="0" fontId="3" fillId="2" borderId="1" xfId="0" applyFont="1" applyFill="1" applyBorder="1"/>
    <xf numFmtId="0" fontId="0" fillId="3" borderId="0" xfId="0" applyFill="1"/>
    <xf numFmtId="164" fontId="0" fillId="4" borderId="0" xfId="1" applyNumberFormat="1" applyFont="1" applyFill="1"/>
    <xf numFmtId="14" fontId="0" fillId="4" borderId="0" xfId="0" applyNumberFormat="1" applyFill="1"/>
    <xf numFmtId="164" fontId="0" fillId="0" borderId="0" xfId="1" applyNumberFormat="1" applyFont="1"/>
    <xf numFmtId="165" fontId="4" fillId="5" borderId="0" xfId="2" applyNumberFormat="1" applyFont="1" applyFill="1" applyAlignment="1">
      <alignment horizontal="right" vertical="center"/>
    </xf>
    <xf numFmtId="0" fontId="0" fillId="5" borderId="0" xfId="0" applyFill="1"/>
    <xf numFmtId="166" fontId="4" fillId="5" borderId="0" xfId="2" applyNumberFormat="1" applyFont="1" applyFill="1" applyAlignment="1">
      <alignment horizontal="right" vertical="center"/>
    </xf>
    <xf numFmtId="0" fontId="8" fillId="0" borderId="0" xfId="0" applyFont="1"/>
    <xf numFmtId="0" fontId="0" fillId="6" borderId="0" xfId="0" applyFill="1" applyAlignment="1">
      <alignment horizontal="center"/>
    </xf>
    <xf numFmtId="165" fontId="5" fillId="6" borderId="0" xfId="0" applyNumberFormat="1" applyFont="1" applyFill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0" xfId="2" applyNumberFormat="1" applyFont="1" applyFill="1" applyAlignment="1">
      <alignment horizontal="right" vertical="center"/>
    </xf>
  </cellXfs>
  <cellStyles count="3">
    <cellStyle name="Currency" xfId="1" builtinId="4"/>
    <cellStyle name="Normal" xfId="0" builtinId="0"/>
    <cellStyle name="Percent" xfId="2" builtinId="5"/>
  </cellStyles>
  <dxfs count="4">
    <dxf>
      <numFmt numFmtId="19" formatCode="dd/mm/yyyy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100-000000000000}" autoFormatId="0" applyNumberFormats="0" applyBorderFormats="0" applyFontFormats="1" applyPatternFormats="1" applyAlignmentFormats="0" applyWidthHeightFormats="0">
  <queryTableRefresh preserveSortFilterLayout="0" nextId="7" unboundColumnsLeft="1" unboundColumnsRight="1">
    <queryTableFields count="4">
      <queryTableField id="6" dataBound="0" tableColumnId="1"/>
      <queryTableField id="1" name="year" tableColumnId="7"/>
      <queryTableField id="2" name="period" tableColumnId="8"/>
      <queryTableField id="4" dataBound="0" tableColumnId="10"/>
    </queryTableFields>
    <queryTableDeletedFields count="1">
      <deletedField name="currBase_valu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tem" displayName="item" ref="A1:D49" tableType="queryTable" totalsRowShown="0">
  <autoFilter ref="A1:D49" xr:uid="{00000000-0009-0000-0100-000001000000}"/>
  <tableColumns count="4">
    <tableColumn id="1" xr3:uid="{F83C5657-2D44-4346-9918-9AC1A6644C72}" uniqueName="1" name="תאריך" queryTableFieldId="6" dataDxfId="0">
      <calculatedColumnFormula>DATE(item[[#This Row],[year]],item[[#This Row],[period]],$E$2)</calculatedColumnFormula>
    </tableColumn>
    <tableColumn id="7" xr3:uid="{00000000-0010-0000-0000-000007000000}" uniqueName="7" name="year" queryTableFieldId="1" dataDxfId="1"/>
    <tableColumn id="8" xr3:uid="{00000000-0010-0000-0000-000008000000}" uniqueName="8" name="period" queryTableFieldId="2" dataDxfId="3"/>
    <tableColumn id="10" xr3:uid="{00000000-0010-0000-0000-00000A000000}" uniqueName="10" name="currBase_value" queryTableFieldId="4" dataDxf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9"/>
  <sheetViews>
    <sheetView tabSelected="1" workbookViewId="0">
      <selection activeCell="P6" sqref="P6"/>
    </sheetView>
  </sheetViews>
  <sheetFormatPr defaultRowHeight="14.25"/>
  <cols>
    <col min="1" max="1" width="15.875" bestFit="1" customWidth="1"/>
    <col min="2" max="4" width="19" style="19" customWidth="1"/>
    <col min="6" max="7" width="9.875" bestFit="1" customWidth="1"/>
    <col min="14" max="14" width="12.5" customWidth="1"/>
    <col min="15" max="15" width="11.875" customWidth="1"/>
    <col min="16" max="16" width="8.875" bestFit="1" customWidth="1"/>
    <col min="18" max="18" width="9.875" bestFit="1" customWidth="1"/>
  </cols>
  <sheetData>
    <row r="1" spans="1:18">
      <c r="A1" s="17" t="s">
        <v>14</v>
      </c>
      <c r="B1" s="19" t="s">
        <v>0</v>
      </c>
      <c r="C1" s="19" t="s">
        <v>1</v>
      </c>
      <c r="D1" s="19" t="s">
        <v>2</v>
      </c>
    </row>
    <row r="2" spans="1:18" ht="15">
      <c r="A2" s="18">
        <f>DATE(item[[#This Row],[year]],item[[#This Row],[period]],$E$2)</f>
        <v>45016</v>
      </c>
      <c r="B2" s="19">
        <v>2023</v>
      </c>
      <c r="C2" s="19">
        <v>4</v>
      </c>
      <c r="D2" s="19">
        <v>155</v>
      </c>
      <c r="E2" s="11"/>
      <c r="F2" s="1"/>
      <c r="G2" s="1"/>
    </row>
    <row r="3" spans="1:18">
      <c r="A3" s="18">
        <f>DATE(item[[#This Row],[year]],item[[#This Row],[period]],$E$2)</f>
        <v>44985</v>
      </c>
      <c r="B3" s="19">
        <v>2023</v>
      </c>
      <c r="C3" s="19">
        <v>3</v>
      </c>
      <c r="D3" s="19">
        <v>199</v>
      </c>
      <c r="F3" s="1"/>
      <c r="G3" s="1"/>
      <c r="H3" s="2"/>
      <c r="I3" s="1"/>
      <c r="O3" s="14">
        <v>44197</v>
      </c>
    </row>
    <row r="4" spans="1:18">
      <c r="A4" s="18">
        <f>DATE(item[[#This Row],[year]],item[[#This Row],[period]],$E$2)</f>
        <v>44957</v>
      </c>
      <c r="B4" s="19">
        <v>2023</v>
      </c>
      <c r="C4" s="19">
        <v>2</v>
      </c>
      <c r="D4" s="19">
        <v>130</v>
      </c>
      <c r="F4" s="1"/>
      <c r="G4" s="1"/>
      <c r="O4" s="15"/>
    </row>
    <row r="5" spans="1:18" ht="15">
      <c r="A5" s="18">
        <f>DATE(item[[#This Row],[year]],item[[#This Row],[period]],$E$2)</f>
        <v>44926</v>
      </c>
      <c r="B5" s="19">
        <v>2023</v>
      </c>
      <c r="C5" s="19">
        <v>1</v>
      </c>
      <c r="D5" s="19">
        <v>250</v>
      </c>
      <c r="F5" s="1"/>
      <c r="G5" s="1"/>
      <c r="M5" s="3"/>
      <c r="N5" s="3"/>
      <c r="O5" s="3"/>
      <c r="P5" s="3" t="s">
        <v>13</v>
      </c>
    </row>
    <row r="6" spans="1:18" ht="15">
      <c r="A6" s="18">
        <f>DATE(item[[#This Row],[year]],item[[#This Row],[period]],$E$2)</f>
        <v>44895</v>
      </c>
      <c r="B6" s="19">
        <v>2022</v>
      </c>
      <c r="C6" s="19">
        <v>12</v>
      </c>
      <c r="D6" s="19">
        <v>0</v>
      </c>
      <c r="G6" s="1"/>
      <c r="M6" s="4" t="s">
        <v>3</v>
      </c>
      <c r="N6" s="5"/>
      <c r="O6" s="6">
        <v>44988</v>
      </c>
      <c r="P6" s="20">
        <f>VLOOKUP(EOMONTH(O6,(DAY(O6)&gt;15)+0),item[],4,FALSE)</f>
        <v>155</v>
      </c>
      <c r="Q6" s="16"/>
    </row>
    <row r="7" spans="1:18" ht="15">
      <c r="A7" s="18">
        <f>DATE(item[[#This Row],[year]],item[[#This Row],[period]],$E$2)</f>
        <v>44865</v>
      </c>
      <c r="B7" s="19">
        <v>2022</v>
      </c>
      <c r="C7" s="19">
        <v>11</v>
      </c>
      <c r="D7" s="19">
        <v>0</v>
      </c>
      <c r="G7" s="1"/>
      <c r="M7" s="4" t="s">
        <v>4</v>
      </c>
      <c r="N7" s="5"/>
      <c r="O7" s="6">
        <v>44975</v>
      </c>
      <c r="P7" s="20">
        <f>VLOOKUP(EOMONTH(O7,(DAY(O7)&gt;15)+0),item[],4,FALSE)</f>
        <v>155</v>
      </c>
      <c r="Q7" s="16"/>
      <c r="R7" s="1"/>
    </row>
    <row r="8" spans="1:18" ht="15">
      <c r="A8" s="18">
        <f>DATE(item[[#This Row],[year]],item[[#This Row],[period]],$E$2)</f>
        <v>44834</v>
      </c>
      <c r="B8" s="19">
        <v>2022</v>
      </c>
      <c r="C8" s="19">
        <v>10</v>
      </c>
      <c r="D8" s="19">
        <v>0</v>
      </c>
      <c r="M8" s="4" t="s">
        <v>5</v>
      </c>
      <c r="N8" s="5"/>
      <c r="O8" s="6">
        <v>44927</v>
      </c>
      <c r="P8" s="20">
        <f>VLOOKUP(EOMONTH(O8,(DAY(O8)&gt;15)+0),item[],4,FALSE)</f>
        <v>130</v>
      </c>
      <c r="Q8" s="16"/>
      <c r="R8" s="1"/>
    </row>
    <row r="9" spans="1:18" ht="15">
      <c r="A9" s="18">
        <f>DATE(item[[#This Row],[year]],item[[#This Row],[period]],$E$2)</f>
        <v>44804</v>
      </c>
      <c r="B9" s="19">
        <v>2022</v>
      </c>
      <c r="C9" s="19">
        <v>9</v>
      </c>
      <c r="D9" s="19">
        <v>0</v>
      </c>
      <c r="M9" s="4" t="s">
        <v>6</v>
      </c>
      <c r="N9" s="5"/>
      <c r="O9" s="6">
        <v>44942</v>
      </c>
      <c r="P9" s="20">
        <f>VLOOKUP(EOMONTH(O9,(DAY(O9)&gt;15)+0),item[],4,FALSE)</f>
        <v>199</v>
      </c>
      <c r="Q9" s="16"/>
      <c r="R9" s="1"/>
    </row>
    <row r="10" spans="1:18" ht="15">
      <c r="A10" s="18">
        <f>DATE(item[[#This Row],[year]],item[[#This Row],[period]],$E$2)</f>
        <v>44773</v>
      </c>
      <c r="B10" s="19">
        <v>2022</v>
      </c>
      <c r="C10" s="19">
        <v>8</v>
      </c>
      <c r="D10" s="19">
        <v>0</v>
      </c>
      <c r="M10" s="4" t="s">
        <v>7</v>
      </c>
      <c r="N10" s="5"/>
      <c r="O10" s="6">
        <v>44531</v>
      </c>
      <c r="P10" s="20">
        <f>VLOOKUP(EOMONTH(O10,(DAY(O10)&gt;15)+0),item[],4,FALSE)</f>
        <v>0</v>
      </c>
      <c r="Q10" s="16"/>
      <c r="R10" s="1"/>
    </row>
    <row r="11" spans="1:18" ht="15">
      <c r="A11" s="18">
        <f>DATE(item[[#This Row],[year]],item[[#This Row],[period]],$E$2)</f>
        <v>44742</v>
      </c>
      <c r="B11" s="19">
        <v>2022</v>
      </c>
      <c r="C11" s="19">
        <v>7</v>
      </c>
      <c r="D11" s="19">
        <v>0</v>
      </c>
      <c r="M11" s="4" t="s">
        <v>8</v>
      </c>
      <c r="N11" s="5"/>
      <c r="O11" s="6">
        <v>44621</v>
      </c>
      <c r="P11" s="20">
        <f>VLOOKUP(EOMONTH(O11,(DAY(O11)&gt;15)+0),item[],4,FALSE)</f>
        <v>0</v>
      </c>
      <c r="Q11" s="16"/>
      <c r="R11" s="1"/>
    </row>
    <row r="12" spans="1:18" ht="15">
      <c r="A12" s="18">
        <f>DATE(item[[#This Row],[year]],item[[#This Row],[period]],$E$2)</f>
        <v>44712</v>
      </c>
      <c r="B12" s="19">
        <v>2022</v>
      </c>
      <c r="C12" s="19">
        <v>6</v>
      </c>
      <c r="D12" s="19">
        <v>0</v>
      </c>
      <c r="M12" s="4" t="s">
        <v>9</v>
      </c>
      <c r="N12" s="7"/>
      <c r="O12" s="1">
        <v>44713</v>
      </c>
      <c r="P12" s="20">
        <f>VLOOKUP(EOMONTH(O12,(DAY(O12)&gt;15)+0),item[],4,FALSE)</f>
        <v>0</v>
      </c>
      <c r="Q12" s="16"/>
      <c r="R12" s="1"/>
    </row>
    <row r="13" spans="1:18" ht="15">
      <c r="A13" s="18">
        <f>DATE(item[[#This Row],[year]],item[[#This Row],[period]],$E$2)</f>
        <v>44681</v>
      </c>
      <c r="B13" s="19">
        <v>2022</v>
      </c>
      <c r="C13" s="19">
        <v>5</v>
      </c>
      <c r="D13" s="19">
        <v>0</v>
      </c>
      <c r="M13" s="4" t="s">
        <v>10</v>
      </c>
      <c r="N13" s="7"/>
      <c r="O13" s="1">
        <v>44805</v>
      </c>
      <c r="P13" s="20">
        <f>VLOOKUP(EOMONTH(O13,(DAY(O13)&gt;15)+0),item[],4,FALSE)</f>
        <v>0</v>
      </c>
      <c r="Q13" s="16"/>
      <c r="R13" s="1"/>
    </row>
    <row r="14" spans="1:18" ht="15">
      <c r="A14" s="18">
        <f>DATE(item[[#This Row],[year]],item[[#This Row],[period]],$E$2)</f>
        <v>44651</v>
      </c>
      <c r="B14" s="19">
        <v>2022</v>
      </c>
      <c r="C14" s="19">
        <v>4</v>
      </c>
      <c r="D14" s="19">
        <v>0</v>
      </c>
      <c r="M14" s="4" t="s">
        <v>11</v>
      </c>
      <c r="N14" s="7"/>
      <c r="O14" s="1">
        <v>44896</v>
      </c>
      <c r="P14" s="20">
        <f>VLOOKUP(EOMONTH(O14,(DAY(O14)&gt;15)+0),item[],4,FALSE)</f>
        <v>250</v>
      </c>
      <c r="Q14" s="16"/>
      <c r="R14" s="1"/>
    </row>
    <row r="15" spans="1:18" ht="15">
      <c r="A15" s="18">
        <f>DATE(item[[#This Row],[year]],item[[#This Row],[period]],$E$2)</f>
        <v>44620</v>
      </c>
      <c r="B15" s="19">
        <v>2022</v>
      </c>
      <c r="C15" s="19">
        <v>3</v>
      </c>
      <c r="D15" s="19">
        <v>0</v>
      </c>
      <c r="M15" s="4" t="s">
        <v>12</v>
      </c>
      <c r="N15" s="7"/>
      <c r="O15" s="1">
        <v>44986</v>
      </c>
      <c r="P15" s="20">
        <f>VLOOKUP(EOMONTH(O15,(DAY(O15)&gt;15)+0),item[],4,FALSE)</f>
        <v>155</v>
      </c>
      <c r="Q15" s="16"/>
      <c r="R15" s="1"/>
    </row>
    <row r="16" spans="1:18">
      <c r="A16" s="18">
        <f>DATE(item[[#This Row],[year]],item[[#This Row],[period]],$E$2)</f>
        <v>44592</v>
      </c>
      <c r="B16" s="19">
        <v>2022</v>
      </c>
      <c r="C16" s="19">
        <v>2</v>
      </c>
      <c r="D16" s="19">
        <v>0</v>
      </c>
      <c r="P16" s="20"/>
    </row>
    <row r="17" spans="1:16">
      <c r="A17" s="18">
        <f>DATE(item[[#This Row],[year]],item[[#This Row],[period]],$E$2)</f>
        <v>44561</v>
      </c>
      <c r="B17" s="19">
        <v>2022</v>
      </c>
      <c r="C17" s="19">
        <v>1</v>
      </c>
      <c r="D17" s="19">
        <v>0</v>
      </c>
      <c r="M17" s="12"/>
      <c r="N17" s="12"/>
      <c r="O17" s="9"/>
      <c r="P17" s="8"/>
    </row>
    <row r="18" spans="1:16" ht="15.75">
      <c r="A18" s="18">
        <f>DATE(item[[#This Row],[year]],item[[#This Row],[period]],$E$2)</f>
        <v>44530</v>
      </c>
      <c r="B18" s="19">
        <v>2021</v>
      </c>
      <c r="C18" s="19">
        <v>12</v>
      </c>
      <c r="D18" s="19">
        <v>0</v>
      </c>
      <c r="M18" s="13"/>
      <c r="N18" s="13"/>
      <c r="O18" s="9"/>
      <c r="P18" s="10"/>
    </row>
    <row r="19" spans="1:16">
      <c r="A19" s="18">
        <f>DATE(item[[#This Row],[year]],item[[#This Row],[period]],$E$2)</f>
        <v>44500</v>
      </c>
      <c r="B19" s="19">
        <v>2021</v>
      </c>
      <c r="C19" s="19">
        <v>11</v>
      </c>
      <c r="D19" s="19">
        <v>0</v>
      </c>
    </row>
    <row r="20" spans="1:16">
      <c r="A20" s="18">
        <f>DATE(item[[#This Row],[year]],item[[#This Row],[period]],$E$2)</f>
        <v>44469</v>
      </c>
      <c r="B20" s="19">
        <v>2021</v>
      </c>
      <c r="C20" s="19">
        <v>10</v>
      </c>
      <c r="D20" s="19">
        <v>0</v>
      </c>
    </row>
    <row r="21" spans="1:16">
      <c r="A21" s="18">
        <f>DATE(item[[#This Row],[year]],item[[#This Row],[period]],$E$2)</f>
        <v>44439</v>
      </c>
      <c r="B21" s="19">
        <v>2021</v>
      </c>
      <c r="C21" s="19">
        <v>9</v>
      </c>
      <c r="D21" s="19">
        <v>0</v>
      </c>
    </row>
    <row r="22" spans="1:16">
      <c r="A22" s="18">
        <f>DATE(item[[#This Row],[year]],item[[#This Row],[period]],$E$2)</f>
        <v>44408</v>
      </c>
      <c r="B22" s="19">
        <v>2021</v>
      </c>
      <c r="C22" s="19">
        <v>8</v>
      </c>
      <c r="D22" s="19">
        <v>0</v>
      </c>
    </row>
    <row r="23" spans="1:16">
      <c r="A23" s="18">
        <f>DATE(item[[#This Row],[year]],item[[#This Row],[period]],$E$2)</f>
        <v>44377</v>
      </c>
      <c r="B23" s="19">
        <v>2021</v>
      </c>
      <c r="C23" s="19">
        <v>7</v>
      </c>
      <c r="D23" s="19">
        <v>0</v>
      </c>
    </row>
    <row r="24" spans="1:16">
      <c r="A24" s="18">
        <f>DATE(item[[#This Row],[year]],item[[#This Row],[period]],$E$2)</f>
        <v>44347</v>
      </c>
      <c r="B24" s="19">
        <v>2021</v>
      </c>
      <c r="C24" s="19">
        <v>6</v>
      </c>
      <c r="D24" s="19">
        <v>0</v>
      </c>
    </row>
    <row r="25" spans="1:16">
      <c r="A25" s="18">
        <f>DATE(item[[#This Row],[year]],item[[#This Row],[period]],$E$2)</f>
        <v>44316</v>
      </c>
      <c r="B25" s="19">
        <v>2021</v>
      </c>
      <c r="C25" s="19">
        <v>5</v>
      </c>
      <c r="D25" s="19">
        <v>0</v>
      </c>
    </row>
    <row r="26" spans="1:16">
      <c r="A26" s="18">
        <f>DATE(item[[#This Row],[year]],item[[#This Row],[period]],$E$2)</f>
        <v>44286</v>
      </c>
      <c r="B26" s="19">
        <v>2021</v>
      </c>
      <c r="C26" s="19">
        <v>4</v>
      </c>
      <c r="D26" s="19">
        <v>0</v>
      </c>
    </row>
    <row r="27" spans="1:16">
      <c r="A27" s="18">
        <f>DATE(item[[#This Row],[year]],item[[#This Row],[period]],$E$2)</f>
        <v>44255</v>
      </c>
      <c r="B27" s="19">
        <v>2021</v>
      </c>
      <c r="C27" s="19">
        <v>3</v>
      </c>
      <c r="D27" s="19">
        <v>0</v>
      </c>
    </row>
    <row r="28" spans="1:16">
      <c r="A28" s="18">
        <f>DATE(item[[#This Row],[year]],item[[#This Row],[period]],$E$2)</f>
        <v>44227</v>
      </c>
      <c r="B28" s="19">
        <v>2021</v>
      </c>
      <c r="C28" s="19">
        <v>2</v>
      </c>
      <c r="D28" s="19">
        <v>0</v>
      </c>
    </row>
    <row r="29" spans="1:16">
      <c r="A29" s="18">
        <f>DATE(item[[#This Row],[year]],item[[#This Row],[period]],$E$2)</f>
        <v>44196</v>
      </c>
      <c r="B29" s="19">
        <v>2021</v>
      </c>
      <c r="C29" s="19">
        <v>1</v>
      </c>
      <c r="D29" s="19">
        <v>0</v>
      </c>
    </row>
    <row r="30" spans="1:16">
      <c r="A30" s="18">
        <f>DATE(item[[#This Row],[year]],item[[#This Row],[period]],$E$2)</f>
        <v>44165</v>
      </c>
      <c r="B30" s="19">
        <v>2020</v>
      </c>
      <c r="C30" s="19">
        <v>12</v>
      </c>
      <c r="D30" s="19">
        <v>0</v>
      </c>
    </row>
    <row r="31" spans="1:16">
      <c r="A31" s="18">
        <f>DATE(item[[#This Row],[year]],item[[#This Row],[period]],$E$2)</f>
        <v>44135</v>
      </c>
      <c r="B31" s="19">
        <v>2020</v>
      </c>
      <c r="C31" s="19">
        <v>11</v>
      </c>
      <c r="D31" s="19">
        <v>0</v>
      </c>
    </row>
    <row r="32" spans="1:16">
      <c r="A32" s="18">
        <f>DATE(item[[#This Row],[year]],item[[#This Row],[period]],$E$2)</f>
        <v>44104</v>
      </c>
      <c r="B32" s="19">
        <v>2020</v>
      </c>
      <c r="C32" s="19">
        <v>10</v>
      </c>
      <c r="D32" s="19">
        <v>0</v>
      </c>
    </row>
    <row r="33" spans="1:4">
      <c r="A33" s="18">
        <f>DATE(item[[#This Row],[year]],item[[#This Row],[period]],$E$2)</f>
        <v>44074</v>
      </c>
      <c r="B33" s="19">
        <v>2020</v>
      </c>
      <c r="C33" s="19">
        <v>9</v>
      </c>
      <c r="D33" s="19">
        <v>0</v>
      </c>
    </row>
    <row r="34" spans="1:4">
      <c r="A34" s="18">
        <f>DATE(item[[#This Row],[year]],item[[#This Row],[period]],$E$2)</f>
        <v>44043</v>
      </c>
      <c r="B34" s="19">
        <v>2020</v>
      </c>
      <c r="C34" s="19">
        <v>8</v>
      </c>
      <c r="D34" s="19">
        <v>0</v>
      </c>
    </row>
    <row r="35" spans="1:4">
      <c r="A35" s="18">
        <f>DATE(item[[#This Row],[year]],item[[#This Row],[period]],$E$2)</f>
        <v>44012</v>
      </c>
      <c r="B35" s="19">
        <v>2020</v>
      </c>
      <c r="C35" s="19">
        <v>7</v>
      </c>
      <c r="D35" s="19">
        <v>0</v>
      </c>
    </row>
    <row r="36" spans="1:4">
      <c r="A36" s="18">
        <f>DATE(item[[#This Row],[year]],item[[#This Row],[period]],$E$2)</f>
        <v>43982</v>
      </c>
      <c r="B36" s="19">
        <v>2020</v>
      </c>
      <c r="C36" s="19">
        <v>6</v>
      </c>
      <c r="D36" s="19">
        <v>0</v>
      </c>
    </row>
    <row r="37" spans="1:4">
      <c r="A37" s="18">
        <f>DATE(item[[#This Row],[year]],item[[#This Row],[period]],$E$2)</f>
        <v>43951</v>
      </c>
      <c r="B37" s="19">
        <v>2020</v>
      </c>
      <c r="C37" s="19">
        <v>5</v>
      </c>
      <c r="D37" s="19">
        <v>0</v>
      </c>
    </row>
    <row r="38" spans="1:4">
      <c r="A38" s="18">
        <f>DATE(item[[#This Row],[year]],item[[#This Row],[period]],$E$2)</f>
        <v>43921</v>
      </c>
      <c r="B38" s="19">
        <v>2020</v>
      </c>
      <c r="C38" s="19">
        <v>4</v>
      </c>
      <c r="D38" s="19">
        <v>0</v>
      </c>
    </row>
    <row r="39" spans="1:4">
      <c r="A39" s="18">
        <f>DATE(item[[#This Row],[year]],item[[#This Row],[period]],$E$2)</f>
        <v>43890</v>
      </c>
      <c r="B39" s="19">
        <v>2020</v>
      </c>
      <c r="C39" s="19">
        <v>3</v>
      </c>
      <c r="D39" s="19">
        <v>0</v>
      </c>
    </row>
    <row r="40" spans="1:4">
      <c r="A40" s="18">
        <f>DATE(item[[#This Row],[year]],item[[#This Row],[period]],$E$2)</f>
        <v>43861</v>
      </c>
      <c r="B40" s="19">
        <v>2020</v>
      </c>
      <c r="C40" s="19">
        <v>2</v>
      </c>
      <c r="D40" s="19">
        <v>0</v>
      </c>
    </row>
    <row r="41" spans="1:4">
      <c r="A41" s="18">
        <f>DATE(item[[#This Row],[year]],item[[#This Row],[period]],$E$2)</f>
        <v>43830</v>
      </c>
      <c r="B41" s="19">
        <v>2020</v>
      </c>
      <c r="C41" s="19">
        <v>1</v>
      </c>
      <c r="D41" s="19">
        <v>0</v>
      </c>
    </row>
    <row r="42" spans="1:4">
      <c r="A42" s="18">
        <f>DATE(item[[#This Row],[year]],item[[#This Row],[period]],$E$2)</f>
        <v>43799</v>
      </c>
      <c r="B42" s="19">
        <v>2019</v>
      </c>
      <c r="C42" s="19">
        <v>12</v>
      </c>
      <c r="D42" s="19">
        <v>0</v>
      </c>
    </row>
    <row r="43" spans="1:4">
      <c r="A43" s="18">
        <f>DATE(item[[#This Row],[year]],item[[#This Row],[period]],$E$2)</f>
        <v>43769</v>
      </c>
      <c r="B43" s="19">
        <v>2019</v>
      </c>
      <c r="C43" s="19">
        <v>11</v>
      </c>
      <c r="D43" s="19">
        <v>0</v>
      </c>
    </row>
    <row r="44" spans="1:4">
      <c r="A44" s="18">
        <f>DATE(item[[#This Row],[year]],item[[#This Row],[period]],$E$2)</f>
        <v>43738</v>
      </c>
      <c r="B44" s="19">
        <v>2019</v>
      </c>
      <c r="C44" s="19">
        <v>10</v>
      </c>
      <c r="D44" s="19">
        <v>0</v>
      </c>
    </row>
    <row r="45" spans="1:4">
      <c r="A45" s="18">
        <f>DATE(item[[#This Row],[year]],item[[#This Row],[period]],$E$2)</f>
        <v>43708</v>
      </c>
      <c r="B45" s="19">
        <v>2019</v>
      </c>
      <c r="C45" s="19">
        <v>9</v>
      </c>
      <c r="D45" s="19">
        <v>0</v>
      </c>
    </row>
    <row r="46" spans="1:4">
      <c r="A46" s="18">
        <f>DATE(item[[#This Row],[year]],item[[#This Row],[period]],$E$2)</f>
        <v>43677</v>
      </c>
      <c r="B46" s="19">
        <v>2019</v>
      </c>
      <c r="C46" s="19">
        <v>8</v>
      </c>
      <c r="D46" s="19">
        <v>0</v>
      </c>
    </row>
    <row r="47" spans="1:4">
      <c r="A47" s="18">
        <f>DATE(item[[#This Row],[year]],item[[#This Row],[period]],$E$2)</f>
        <v>43646</v>
      </c>
      <c r="B47" s="19">
        <v>2019</v>
      </c>
      <c r="C47" s="19">
        <v>7</v>
      </c>
      <c r="D47" s="19">
        <v>0</v>
      </c>
    </row>
    <row r="48" spans="1:4">
      <c r="A48" s="18">
        <f>DATE(item[[#This Row],[year]],item[[#This Row],[period]],$E$2)</f>
        <v>43616</v>
      </c>
      <c r="B48" s="19">
        <v>2019</v>
      </c>
      <c r="C48" s="19">
        <v>6</v>
      </c>
      <c r="D48" s="19">
        <v>0</v>
      </c>
    </row>
    <row r="49" spans="1:4">
      <c r="A49" s="18">
        <f>DATE(item[[#This Row],[year]],item[[#This Row],[period]],$E$2)</f>
        <v>43585</v>
      </c>
      <c r="B49" s="19">
        <v>2019</v>
      </c>
      <c r="C49" s="19">
        <v>5</v>
      </c>
      <c r="D49" s="19">
        <v>0</v>
      </c>
    </row>
  </sheetData>
  <mergeCells count="3">
    <mergeCell ref="M17:N17"/>
    <mergeCell ref="M18:N18"/>
    <mergeCell ref="O3:O4"/>
  </mergeCells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Y E A A B Q S w M E F A A C A A g A j 4 q x V s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j 4 q x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+ K s V Y v I o u G 7 Q E A A B 4 E A A A T A B w A R m 9 y b X V s Y X M v U 2 V j d G l v b j E u b S C i G A A o o B Q A A A A A A A A A A A A A A A A A A A A A A A A A A A C V U s F q 2 0 A Q v R v 8 D 8 s G j A V C c k o o o U G U N i k 0 9 F J q Q w 7 G h J U 0 q k V W u + r u y r U x h v 5 B o X U O J a U 0 u T T N D + n e L + m s b N c O U l o q p N V q Z v b N m / e k I T K p F K S / e u 8 f t V v t l h 4 z B T F J D W Q k I B x M u 0 X w 2 q O / P n z E u / x W / i g v y 1 u K y R f T C L h 3 J t V F K O V F 9 w x C 7 1 g K A 8 L o L h 0 b k + s n v s / y 1 I t C 7 b 2 V E y / l f i p i m P o x M 8 z P V R r B 0 z Q O H v V 6 v f 1 e J 5 E q Y y a Y c t 2 J 5 X v B J Y u D h H E N H c 6 0 C Q 4 O q e M S U X D u E q M K c N w V M 8 v 0 v D 8 G M E i p R n M + P M V 8 Q G 0 V d V 9 h + 4 B W x X S 0 G J 4 g j Z G 7 G b C 8 w h N 3 5 a 1 d S X l T f i 2 / 4 P b 7 6 v N n h f c Z c S / t 6 A M W c v B e K 5 l J A y + B x a B 0 d 8 v E J c N 1 7 h n n / Y h x p n R g S Y + c b b t r B P x k k Z f 4 3 G G j 5 R Z 5 o J j Q V p B j y Y t M D G Y 5 6 O 5 / U H T n c 5 q 9 o 6 g U n i Q G p m b h k j m N Z A w Y P B X m 8 Y F n Q a u o Y B n U S m f A V L 0 0 B 5 X K + K H 4 C e i o 3 r N Q 6 j n T c B 7 i 8 v e K C e P F H y a i y E J Q G / Q I / 6 q m j I J J I z g T s / s F k Y Q k e T B b d d 7 r 8 s T Z L V n s u H V j d U V 1 1 1 I v c X N t j d h 6 9 g Y y O Y G V Y Z V Z D Q a 7 a 1 s 2 T m y 0 v y 9 g o 2 Y 7 K j S O X R + 1 c b y F 0 2 6 l 4 t 9 j H f 0 G U E s B A i 0 A F A A C A A g A j 4 q x V s a t r A S n A A A A + A A A A B I A A A A A A A A A A A A A A A A A A A A A A E N v b m Z p Z y 9 Q Y W N r Y W d l L n h t b F B L A Q I t A B Q A A g A I A I + K s V Y P y u m r p A A A A O k A A A A T A A A A A A A A A A A A A A A A A P M A A A B b Q 2 9 u d G V u d F 9 U e X B l c 1 0 u e G 1 s U E s B A i 0 A F A A C A A g A j 4 q x V i 8 i i 4 b t A Q A A H g Q A A B M A A A A A A A A A A A A A A A A A 5 A E A A E Z v c m 1 1 b G F z L 1 N l Y 3 R p b 2 4 x L m 1 Q S w U G A A A A A A M A A w D C A A A A H g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w w A A A A A A A A x D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a X R l b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1 6 D X m d e V 1 5 X X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p d G V t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1 5 L X m d e c 1 5 n X l d e f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N D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U t M T d U M T Q 6 M j A 6 M z A u M D E 5 N T Q x M l o i I C 8 + P E V u d H J 5 I F R 5 c G U 9 I k Z p b G x D b 2 x 1 b W 5 U e X B l c y I g V m F s d W U 9 I n N B d 0 1 G I i A v P j x F b n R y e S B U e X B l P S J G a W x s Q 2 9 s d W 1 u T m F t Z X M i I F Z h b H V l P S J z W y Z x d W 9 0 O 3 l l Y X I m c X V v d D s s J n F 1 b 3 Q 7 c G V y a W 9 k J n F 1 b 3 Q 7 L C Z x d W 9 0 O 2 N 1 c n J C Y X N l X 3 Z h b H V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a X R l b S / X o d e V 1 5 I g 1 6 n X l N e p 1 6 r X o N e U L n t 5 Z W F y L D N 9 J n F 1 b 3 Q 7 L C Z x d W 9 0 O 1 N l Y 3 R p b 2 4 x L 2 l 0 Z W 0 v 1 6 H X l d e S I N e p 1 5 T X q d e q 1 6 D X l C 5 7 c G V y a W 9 k L D R 9 J n F 1 b 3 Q 7 L C Z x d W 9 0 O 1 N l Y 3 R p b 2 4 x L 2 l 0 Z W 0 v 1 6 H X l d e S I N e p 1 5 T X q d e q 1 6 D X l C 5 7 Y 3 V y c k J h c 2 V f d m F s d W U s N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a X R l b S / X o d e V 1 5 I g 1 6 n X l N e p 1 6 r X o N e U L n t 5 Z W F y L D N 9 J n F 1 b 3 Q 7 L C Z x d W 9 0 O 1 N l Y 3 R p b 2 4 x L 2 l 0 Z W 0 v 1 6 H X l d e S I N e p 1 5 T X q d e q 1 6 D X l C 5 7 c G V y a W 9 k L D R 9 J n F 1 b 3 Q 7 L C Z x d W 9 0 O 1 N l Y 3 R p b 2 4 x L 2 l 0 Z W 0 v 1 6 H X l d e S I N e p 1 5 T X q d e q 1 6 D X l C 5 7 Y 3 V y c k J h c 2 V f d m F s d W U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l 0 Z W 0 v J U U y J T g w J T h G J U U y J T g w J T h G J U Q 3 J T l F J U Q 3 J U E 3 J U Q 3 J T k 1 J U Q 3 J U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X R l b S 9 p d G V t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X R l b S 8 l R D c l O U I l R D c l O T U l R D c l Q U E l R D c l Q T g l R D c l O T U l R D c l Q U E l M j A l R D c l Q T I l R D c l O U M l R D c l O T k l R D c l O T U l R D c l Q T A l R D c l O T U l R D c l Q U E l M j A l R D c l Q T k l R D c l Q T c l R D c l O T U l R D c l O T M l R D c l O U U l R D c l O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G V t L y V E N y V B M S V E N y U 5 N S V E N y U 5 M i U y M C V E N y V B O S V E N y U 5 N C V E N y V B O S V E N y V B Q S V E N y V B M C V E N y U 5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l 0 Z W 0 v J U Q 3 J U E y J U Q 3 J T l F J U Q 3 J T k 1 J U Q 3 J T k z J U Q 3 J T k 1 J U Q 3 J U F B J T I w J U Q 3 J U E 5 J U Q 3 J T k 0 J U Q 3 J T k 1 J U Q 3 J U E x J U Q 3 J U E 4 J U Q 3 J T k 1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L u + O i y T R j p B t p R D t c 0 P F 0 s A A A A A A g A A A A A A E G Y A A A A B A A A g A A A A S h m B 5 Q I 9 l S G E O P p O m z 1 Q x D A c 1 F D f Z 0 u h 0 O f A / H M 7 N C g A A A A A D o A A A A A C A A A g A A A A 8 U Q U f 5 6 C u b D + I Z h c Q h / W y Y V B U y J D h Q Q R 7 7 x A k 7 t a 9 W p Q A A A A i F x 9 h E 1 5 C C 9 8 4 q X v c e o n u G j L M V t N 1 C i 1 c O b e t D T 6 U s S N R W R 6 r + Z T H i k l G x b e 5 2 A / 6 n h q 1 g + 0 5 7 G j L r A G G e 6 V X v 1 a w 7 f I 8 W Z d j V 4 q M 3 q L q d F A A A A A I D W V U U + n T B y w R j K B Y s 5 y B j v b O 8 V 3 / X 5 Y 7 k 0 t 1 7 1 8 L + p i k n C d P L M w G + m v m K a G Q o r k p / 7 x N u b t 2 w K O H X L E 2 3 j U H w = = < / D a t a M a s h u p > 
</file>

<file path=customXml/itemProps1.xml><?xml version="1.0" encoding="utf-8"?>
<ds:datastoreItem xmlns:ds="http://schemas.openxmlformats.org/officeDocument/2006/customXml" ds:itemID="{97A8DC58-E13B-49CF-A53E-A66D88DC5DF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גיליון1</vt:lpstr>
      <vt:lpstr>גיליון2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2023-05-17T14:17:04Z</dcterms:created>
  <dcterms:modified xsi:type="dcterms:W3CDTF">2023-05-18T16:14:28Z</dcterms:modified>
</cp:coreProperties>
</file>