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vromi\Downloads\"/>
    </mc:Choice>
  </mc:AlternateContent>
  <xr:revisionPtr revIDLastSave="0" documentId="13_ncr:1_{71F2B9C1-80EF-4816-B28D-A479A0983B9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גיליון1" sheetId="1" r:id="rId1"/>
    <sheet name="גיליון2" sheetId="2" r:id="rId2"/>
  </sheets>
  <definedNames>
    <definedName name="ExternalData_1" localSheetId="1" hidden="1">גיליון2!$C$1:$E$49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2" i="2"/>
  <c r="B23" i="2"/>
  <c r="B21" i="2"/>
  <c r="B20" i="2"/>
  <c r="B19" i="2"/>
  <c r="B18" i="2"/>
  <c r="B17" i="2"/>
  <c r="B16" i="2"/>
  <c r="B15" i="2"/>
  <c r="B14" i="2"/>
  <c r="B13" i="2"/>
  <c r="B4" i="2"/>
  <c r="B3" i="2"/>
  <c r="B12" i="2"/>
  <c r="B11" i="2"/>
  <c r="B10" i="2"/>
  <c r="B9" i="2"/>
  <c r="B8" i="2"/>
  <c r="B7" i="2"/>
  <c r="B6" i="2"/>
  <c r="B5" i="2"/>
  <c r="P7" i="2"/>
  <c r="P8" i="2"/>
  <c r="P9" i="2"/>
  <c r="P10" i="2"/>
  <c r="P11" i="2"/>
  <c r="P12" i="2"/>
  <c r="P13" i="2"/>
  <c r="P14" i="2"/>
  <c r="P15" i="2"/>
  <c r="P6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שאילתה - item" description="‏‏חיבור לשאילתה 'item' בחוברת העבודה." type="5" refreshedVersion="7" background="1" saveData="1">
    <dbPr connection="Provider=Microsoft.Mashup.OleDb.1;Data Source=$Workbook$;Location=item;Extended Properties=&quot;&quot;" command="SELECT * FROM [item]"/>
  </connection>
</connections>
</file>

<file path=xl/sharedStrings.xml><?xml version="1.0" encoding="utf-8"?>
<sst xmlns="http://schemas.openxmlformats.org/spreadsheetml/2006/main" count="15" uniqueCount="15">
  <si>
    <t>year</t>
  </si>
  <si>
    <t>period</t>
  </si>
  <si>
    <t>currBase_value</t>
  </si>
  <si>
    <t>מס' 1</t>
  </si>
  <si>
    <t>מס' 2</t>
  </si>
  <si>
    <t>מס' 3</t>
  </si>
  <si>
    <t>מס' 4</t>
  </si>
  <si>
    <t>מס' 5</t>
  </si>
  <si>
    <t>מס' 6</t>
  </si>
  <si>
    <t>מס' 7</t>
  </si>
  <si>
    <t>מס' 8</t>
  </si>
  <si>
    <t>מס' 9</t>
  </si>
  <si>
    <t>מס' 10</t>
  </si>
  <si>
    <t>מספר</t>
  </si>
  <si>
    <t>עמודה1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</si>
</sst>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  <numFmt numFmtId="165" formatCode="&quot;₪&quot;\ #,##0.00"/>
    <numFmt numFmtId="166" formatCode="&quot;₪&quot;\ #,##0"/>
  </numFmts>
  <fonts count="9">
    <font>
      <sz val="11"/>
      <color theme="1"/>
      <name val="Arial"/>
      <family val="2"/>
      <scheme val="minor"/>
    </font>
    <font>
      <sz val="7"/>
      <color rgb="FF111111"/>
      <name val="Arial Unicode MS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7"/>
      <color rgb="FFABB2BF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left" vertical="center"/>
    </xf>
    <xf numFmtId="0" fontId="3" fillId="2" borderId="1" xfId="0" applyFont="1" applyFill="1" applyBorder="1"/>
    <xf numFmtId="0" fontId="0" fillId="3" borderId="0" xfId="0" applyFill="1"/>
    <xf numFmtId="164" fontId="0" fillId="4" borderId="0" xfId="1" applyNumberFormat="1" applyFont="1" applyFill="1"/>
    <xf numFmtId="14" fontId="0" fillId="4" borderId="0" xfId="0" applyNumberFormat="1" applyFill="1"/>
    <xf numFmtId="164" fontId="0" fillId="0" borderId="0" xfId="1" applyNumberFormat="1" applyFont="1"/>
    <xf numFmtId="165" fontId="4" fillId="5" borderId="0" xfId="2" applyNumberFormat="1" applyFont="1" applyFill="1" applyAlignment="1">
      <alignment horizontal="right" vertical="center"/>
    </xf>
    <xf numFmtId="0" fontId="0" fillId="5" borderId="0" xfId="0" applyFill="1"/>
    <xf numFmtId="166" fontId="4" fillId="5" borderId="0" xfId="2" applyNumberFormat="1" applyFont="1" applyFill="1" applyAlignment="1">
      <alignment horizontal="right" vertical="center"/>
    </xf>
    <xf numFmtId="0" fontId="0" fillId="6" borderId="0" xfId="0" applyFill="1" applyAlignment="1">
      <alignment horizontal="center"/>
    </xf>
    <xf numFmtId="165" fontId="5" fillId="6" borderId="0" xfId="0" applyNumberFormat="1" applyFont="1" applyFill="1" applyAlignment="1">
      <alignment horizontal="center"/>
    </xf>
    <xf numFmtId="14" fontId="6" fillId="0" borderId="0" xfId="0" applyNumberFormat="1" applyFont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8" fillId="0" borderId="0" xfId="0" applyFont="1"/>
    <xf numFmtId="2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2">
    <dxf>
      <numFmt numFmtId="19" formatCode="dd/mm/yyyy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100-000000000000}" autoFormatId="0" applyNumberFormats="0" applyBorderFormats="0" applyFontFormats="1" applyPatternFormats="1" applyAlignmentFormats="0" applyWidthHeightFormats="0">
  <queryTableRefresh preserveSortFilterLayout="0" nextId="5" unboundColumnsLeft="1">
    <queryTableFields count="4">
      <queryTableField id="4" dataBound="0" tableColumnId="12"/>
      <queryTableField id="1" name="year" tableColumnId="9"/>
      <queryTableField id="2" name="period" tableColumnId="10"/>
      <queryTableField id="3" name="currBase_value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em" displayName="item" ref="B1:E49" tableType="queryTable" totalsRowShown="0">
  <autoFilter ref="B1:E49" xr:uid="{00000000-000C-0000-FFFF-FFFF00000000}"/>
  <tableColumns count="4">
    <tableColumn id="12" xr3:uid="{6C74D3A8-FFD0-41EB-92CB-3FFEAAF79C4C}" uniqueName="12" name="עמודה1" queryTableFieldId="4" dataDxfId="0"/>
    <tableColumn id="9" xr3:uid="{C375C312-E647-4F85-9080-46F0A41C1429}" uniqueName="9" name="year" queryTableFieldId="1"/>
    <tableColumn id="10" xr3:uid="{07B23BBC-AA34-4854-AD20-D06217757D7E}" uniqueName="10" name="period" queryTableFieldId="2"/>
    <tableColumn id="11" xr3:uid="{B82E4BD4-1F98-4302-BA7D-8F8E81D75A01}" uniqueName="11" name="currBase_value" queryTableFieldId="3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tabSelected="1" topLeftCell="C1" workbookViewId="0">
      <selection activeCell="P6" sqref="P6"/>
    </sheetView>
  </sheetViews>
  <sheetFormatPr defaultRowHeight="14"/>
  <cols>
    <col min="1" max="1" width="9.75" bestFit="1" customWidth="1"/>
    <col min="2" max="2" width="21.6640625" style="1" bestFit="1" customWidth="1"/>
    <col min="3" max="3" width="16.25" bestFit="1" customWidth="1"/>
    <col min="13" max="13" width="12.5" customWidth="1"/>
    <col min="14" max="14" width="11.6640625" customWidth="1"/>
    <col min="15" max="15" width="10.4140625" customWidth="1"/>
  </cols>
  <sheetData>
    <row r="1" spans="1:16">
      <c r="B1" s="1" t="s">
        <v>14</v>
      </c>
      <c r="C1" t="s">
        <v>0</v>
      </c>
      <c r="D1" t="s">
        <v>1</v>
      </c>
      <c r="E1" t="s">
        <v>2</v>
      </c>
    </row>
    <row r="2" spans="1:16">
      <c r="A2" s="1"/>
      <c r="B2" s="1">
        <f>DATE(item[[#This Row],[year]],item[[#This Row],[period]],F2)</f>
        <v>45031</v>
      </c>
      <c r="C2">
        <v>2023</v>
      </c>
      <c r="D2">
        <v>4</v>
      </c>
      <c r="E2" s="16">
        <v>129.30000000000001</v>
      </c>
      <c r="F2">
        <v>15</v>
      </c>
    </row>
    <row r="3" spans="1:16">
      <c r="A3" s="1"/>
      <c r="B3" s="1">
        <f>DATE(item[[#This Row],[year]],item[[#This Row],[period]],F2)</f>
        <v>45000</v>
      </c>
      <c r="C3">
        <v>2023</v>
      </c>
      <c r="D3">
        <v>3</v>
      </c>
      <c r="E3" s="16">
        <v>128.9</v>
      </c>
      <c r="H3" s="2"/>
      <c r="I3" s="1"/>
      <c r="O3" s="13">
        <v>44197</v>
      </c>
    </row>
    <row r="4" spans="1:16">
      <c r="A4" s="1"/>
      <c r="B4" s="1">
        <f>DATE(item[[#This Row],[year]],item[[#This Row],[period]],F2)</f>
        <v>44972</v>
      </c>
      <c r="C4">
        <v>2023</v>
      </c>
      <c r="D4">
        <v>2</v>
      </c>
      <c r="E4" s="16">
        <v>128.6</v>
      </c>
      <c r="O4" s="14"/>
    </row>
    <row r="5" spans="1:16" ht="15.5">
      <c r="A5" s="1"/>
      <c r="B5" s="1">
        <f>DATE(item[[#This Row],[year]],item[[#This Row],[period]],F2)</f>
        <v>44941</v>
      </c>
      <c r="C5">
        <v>2023</v>
      </c>
      <c r="D5">
        <v>1</v>
      </c>
      <c r="E5" s="16">
        <v>128.80000000000001</v>
      </c>
      <c r="M5" s="3"/>
      <c r="N5" s="3"/>
      <c r="O5" s="3"/>
      <c r="P5" s="3" t="s">
        <v>13</v>
      </c>
    </row>
    <row r="6" spans="1:16">
      <c r="A6" s="1"/>
      <c r="B6" s="1">
        <f>DATE(item[[#This Row],[year]],item[[#This Row],[period]],F2)</f>
        <v>44910</v>
      </c>
      <c r="C6">
        <v>2022</v>
      </c>
      <c r="D6">
        <v>12</v>
      </c>
      <c r="E6" s="16">
        <v>127.3</v>
      </c>
      <c r="M6" s="4" t="s">
        <v>3</v>
      </c>
      <c r="N6" s="5"/>
      <c r="O6" s="6">
        <v>44258</v>
      </c>
      <c r="P6" s="15" t="e">
        <f>VLOOKUP(MIN(IF(((E$2:E$100&gt;O6)*(E$2:E$100))&gt;0,VALUE(((E$2:E$100&gt;O6)*E$2:E$100)))),B:E,2,FALSE)</f>
        <v>#N/A</v>
      </c>
    </row>
    <row r="7" spans="1:16">
      <c r="A7" s="1"/>
      <c r="B7" s="1">
        <f>DATE(item[[#This Row],[year]],item[[#This Row],[period]],F2)</f>
        <v>44880</v>
      </c>
      <c r="C7">
        <v>2022</v>
      </c>
      <c r="D7">
        <v>11</v>
      </c>
      <c r="E7" s="16">
        <v>127.3</v>
      </c>
      <c r="M7" s="4" t="s">
        <v>4</v>
      </c>
      <c r="N7" s="5"/>
      <c r="O7" s="6">
        <v>44273</v>
      </c>
      <c r="P7" s="15" t="e">
        <f>VLOOKUP(MIN(IF(((C$2:C$100&gt;O7)*(C$2:C$100))&gt;0,VALUE(((C$2:C$100&gt;O7)*C$2:C$100)))),C:C,2,FALSE)</f>
        <v>#N/A</v>
      </c>
    </row>
    <row r="8" spans="1:16">
      <c r="A8" s="1"/>
      <c r="B8" s="1">
        <f>DATE(item[[#This Row],[year]],item[[#This Row],[period]],F2)</f>
        <v>44849</v>
      </c>
      <c r="C8">
        <v>2022</v>
      </c>
      <c r="D8">
        <v>10</v>
      </c>
      <c r="E8" s="16">
        <v>127.5</v>
      </c>
      <c r="M8" s="4" t="s">
        <v>5</v>
      </c>
      <c r="N8" s="5"/>
      <c r="O8" s="6">
        <v>44287</v>
      </c>
      <c r="P8" s="15" t="e">
        <f>VLOOKUP(MIN(IF(((C$2:C$100&gt;O8)*(C$2:C$100))&gt;0,VALUE(((C$2:C$100&gt;O8)*C$2:C$100)))),C:C,2,FALSE)</f>
        <v>#N/A</v>
      </c>
    </row>
    <row r="9" spans="1:16">
      <c r="A9" s="1"/>
      <c r="B9" s="1">
        <f>DATE(item[[#This Row],[year]],item[[#This Row],[period]],F2)</f>
        <v>44819</v>
      </c>
      <c r="C9">
        <v>2022</v>
      </c>
      <c r="D9">
        <v>9</v>
      </c>
      <c r="E9" s="16">
        <v>127.5</v>
      </c>
      <c r="M9" s="4" t="s">
        <v>6</v>
      </c>
      <c r="N9" s="5"/>
      <c r="O9" s="6">
        <v>44409</v>
      </c>
      <c r="P9" s="15" t="e">
        <f>VLOOKUP(MIN(IF(((C$2:C$100&gt;O9)*(C$2:C$100))&gt;0,VALUE(((C$2:C$100&gt;O9)*C$2:C$100)))),C:C,2,FALSE)</f>
        <v>#N/A</v>
      </c>
    </row>
    <row r="10" spans="1:16">
      <c r="A10" s="1"/>
      <c r="B10" s="1">
        <f>DATE(item[[#This Row],[year]],item[[#This Row],[period]],F2)</f>
        <v>44788</v>
      </c>
      <c r="C10">
        <v>2022</v>
      </c>
      <c r="D10">
        <v>8</v>
      </c>
      <c r="E10" s="16">
        <v>127.5</v>
      </c>
      <c r="M10" s="4" t="s">
        <v>7</v>
      </c>
      <c r="N10" s="5"/>
      <c r="O10" s="6">
        <v>44531</v>
      </c>
      <c r="P10" s="15" t="e">
        <f>VLOOKUP(MIN(IF(((C$2:C$100&gt;O10)*(C$2:C$100))&gt;0,VALUE(((C$2:C$100&gt;O10)*C$2:C$100)))),C:C,2,FALSE)</f>
        <v>#N/A</v>
      </c>
    </row>
    <row r="11" spans="1:16">
      <c r="A11" s="1"/>
      <c r="B11" s="1">
        <f>DATE(item[[#This Row],[year]],item[[#This Row],[period]],F2)</f>
        <v>44757</v>
      </c>
      <c r="C11">
        <v>2022</v>
      </c>
      <c r="D11">
        <v>7</v>
      </c>
      <c r="E11" s="16">
        <v>127.4</v>
      </c>
      <c r="M11" s="4" t="s">
        <v>8</v>
      </c>
      <c r="N11" s="5"/>
      <c r="O11" s="6">
        <v>44621</v>
      </c>
      <c r="P11" s="15" t="e">
        <f>VLOOKUP(MIN(IF(((C$2:C$100&gt;O11)*(C$2:C$100))&gt;0,VALUE(((C$2:C$100&gt;O11)*C$2:C$100)))),C:C,2,FALSE)</f>
        <v>#N/A</v>
      </c>
    </row>
    <row r="12" spans="1:16">
      <c r="A12" s="1"/>
      <c r="B12" s="1">
        <f>DATE(item[[#This Row],[year]],item[[#This Row],[period]],F2)</f>
        <v>44727</v>
      </c>
      <c r="C12">
        <v>2022</v>
      </c>
      <c r="D12">
        <v>6</v>
      </c>
      <c r="E12" s="16">
        <v>126.8</v>
      </c>
      <c r="M12" s="4" t="s">
        <v>9</v>
      </c>
      <c r="N12" s="7"/>
      <c r="O12" s="1">
        <v>44713</v>
      </c>
      <c r="P12" s="15" t="e">
        <f>VLOOKUP(MIN(IF(((C$2:C$100&gt;O12)*(C$2:C$100))&gt;0,VALUE(((C$2:C$100&gt;O12)*C$2:C$100)))),C:C,2,FALSE)</f>
        <v>#N/A</v>
      </c>
    </row>
    <row r="13" spans="1:16">
      <c r="A13" s="1"/>
      <c r="B13" s="1">
        <f>DATE(item[[#This Row],[year]],item[[#This Row],[period]],F2)</f>
        <v>44696</v>
      </c>
      <c r="C13">
        <v>2022</v>
      </c>
      <c r="D13">
        <v>5</v>
      </c>
      <c r="E13" s="16">
        <v>126.1</v>
      </c>
      <c r="M13" s="4" t="s">
        <v>10</v>
      </c>
      <c r="N13" s="7"/>
      <c r="O13" s="1">
        <v>44805</v>
      </c>
      <c r="P13" s="15" t="e">
        <f>VLOOKUP(MIN(IF(((C$2:C$100&gt;O13)*(C$2:C$100))&gt;0,VALUE(((C$2:C$100&gt;O13)*C$2:C$100)))),C:C,2,FALSE)</f>
        <v>#N/A</v>
      </c>
    </row>
    <row r="14" spans="1:16">
      <c r="A14" s="1"/>
      <c r="B14" s="1">
        <f>DATE(item[[#This Row],[year]],item[[#This Row],[period]],F2)</f>
        <v>44666</v>
      </c>
      <c r="C14">
        <v>2022</v>
      </c>
      <c r="D14">
        <v>4</v>
      </c>
      <c r="E14" s="16">
        <v>125.5</v>
      </c>
      <c r="M14" s="4" t="s">
        <v>11</v>
      </c>
      <c r="N14" s="7"/>
      <c r="O14" s="1">
        <v>44896</v>
      </c>
      <c r="P14" s="15" t="e">
        <f>VLOOKUP(MIN(IF(((C$2:C$100&gt;O14)*(C$2:C$100))&gt;0,VALUE(((C$2:C$100&gt;O14)*C$2:C$100)))),C:C,2,FALSE)</f>
        <v>#N/A</v>
      </c>
    </row>
    <row r="15" spans="1:16">
      <c r="A15" s="1"/>
      <c r="B15" s="1">
        <f>DATE(item[[#This Row],[year]],item[[#This Row],[period]],F2)</f>
        <v>44635</v>
      </c>
      <c r="C15">
        <v>2022</v>
      </c>
      <c r="D15">
        <v>3</v>
      </c>
      <c r="E15" s="16">
        <v>124.3</v>
      </c>
      <c r="M15" s="4" t="s">
        <v>12</v>
      </c>
      <c r="N15" s="7"/>
      <c r="O15" s="1">
        <v>45017</v>
      </c>
      <c r="P15" s="15" t="e">
        <f>VLOOKUP(MIN(IF(((C$2:C$100&gt;O15)*(C$2:C$100))&gt;0,VALUE(((C$2:C$100&gt;O15)*C$2:C$100)))),C:C,2,FALSE)</f>
        <v>#N/A</v>
      </c>
    </row>
    <row r="16" spans="1:16">
      <c r="B16" s="1">
        <f>DATE(item[[#This Row],[year]],item[[#This Row],[period]],F2)</f>
        <v>44607</v>
      </c>
      <c r="C16">
        <v>2022</v>
      </c>
      <c r="D16">
        <v>2</v>
      </c>
      <c r="E16" s="16">
        <v>123.1</v>
      </c>
      <c r="P16" s="8"/>
    </row>
    <row r="17" spans="2:16">
      <c r="B17" s="1">
        <f>DATE(item[[#This Row],[year]],item[[#This Row],[period]],F2)</f>
        <v>44576</v>
      </c>
      <c r="C17">
        <v>2022</v>
      </c>
      <c r="D17">
        <v>1</v>
      </c>
      <c r="E17" s="16">
        <v>122.5</v>
      </c>
      <c r="M17" s="11"/>
      <c r="N17" s="11"/>
      <c r="O17" s="9"/>
      <c r="P17" s="8"/>
    </row>
    <row r="18" spans="2:16" ht="15.5">
      <c r="B18" s="1">
        <f>DATE(item[[#This Row],[year]],item[[#This Row],[period]],F2)</f>
        <v>44545</v>
      </c>
      <c r="C18">
        <v>2021</v>
      </c>
      <c r="D18">
        <v>12</v>
      </c>
      <c r="E18" s="16">
        <v>121.5</v>
      </c>
      <c r="M18" s="12"/>
      <c r="N18" s="12"/>
      <c r="O18" s="9"/>
      <c r="P18" s="10"/>
    </row>
    <row r="19" spans="2:16">
      <c r="B19" s="1">
        <f>DATE(item[[#This Row],[year]],item[[#This Row],[period]],F2)</f>
        <v>44515</v>
      </c>
      <c r="C19">
        <v>2021</v>
      </c>
      <c r="D19">
        <v>11</v>
      </c>
      <c r="E19" s="16">
        <v>122.604411764706</v>
      </c>
    </row>
    <row r="20" spans="2:16">
      <c r="B20" s="1">
        <f>DATE(item[[#This Row],[year]],item[[#This Row],[period]],F2)</f>
        <v>44484</v>
      </c>
      <c r="C20">
        <v>2021</v>
      </c>
      <c r="D20">
        <v>10</v>
      </c>
      <c r="E20" s="16">
        <v>122.175490196078</v>
      </c>
    </row>
    <row r="21" spans="2:16">
      <c r="B21" s="1">
        <f>DATE(item[[#This Row],[year]],item[[#This Row],[period]],F2)</f>
        <v>44454</v>
      </c>
      <c r="C21">
        <v>2021</v>
      </c>
      <c r="D21">
        <v>9</v>
      </c>
      <c r="E21" s="16">
        <v>121.746568627451</v>
      </c>
    </row>
    <row r="22" spans="2:16">
      <c r="B22" s="1">
        <f>DATE(item[[#This Row],[year]],item[[#This Row],[period]],F2)</f>
        <v>44423</v>
      </c>
      <c r="C22">
        <v>2021</v>
      </c>
      <c r="D22">
        <v>8</v>
      </c>
      <c r="E22" s="16">
        <v>121.31764705882399</v>
      </c>
    </row>
    <row r="23" spans="2:16">
      <c r="B23" s="1">
        <f>DATE(item[[#This Row],[year]],item[[#This Row],[period]],F2)</f>
        <v>44392</v>
      </c>
      <c r="C23">
        <v>2021</v>
      </c>
      <c r="D23">
        <v>7</v>
      </c>
      <c r="E23" s="16">
        <v>120.88872549019599</v>
      </c>
    </row>
    <row r="24" spans="2:16">
      <c r="B24" s="1">
        <f>DATE(item[[#This Row],[year]],item[[#This Row],[period]],F2)</f>
        <v>44362</v>
      </c>
      <c r="C24">
        <v>2021</v>
      </c>
      <c r="D24">
        <v>6</v>
      </c>
      <c r="E24" s="16">
        <v>120.45980392156901</v>
      </c>
    </row>
    <row r="25" spans="2:16">
      <c r="B25" s="1">
        <f>DATE(item[[#This Row],[year]],item[[#This Row],[period]],F2)</f>
        <v>44331</v>
      </c>
      <c r="C25">
        <v>2021</v>
      </c>
      <c r="D25">
        <v>5</v>
      </c>
      <c r="E25" s="16">
        <v>120.03088235294101</v>
      </c>
    </row>
    <row r="26" spans="2:16">
      <c r="B26" s="1">
        <f>DATE(item[[#This Row],[year]],item[[#This Row],[period]],F2)</f>
        <v>44301</v>
      </c>
      <c r="C26">
        <v>2021</v>
      </c>
      <c r="D26">
        <v>4</v>
      </c>
      <c r="E26" s="16">
        <v>119.601960784314</v>
      </c>
    </row>
    <row r="27" spans="2:16">
      <c r="B27" s="1">
        <f>DATE(item[[#This Row],[year]],item[[#This Row],[period]],F2)</f>
        <v>44270</v>
      </c>
      <c r="C27">
        <v>2021</v>
      </c>
      <c r="D27">
        <v>3</v>
      </c>
      <c r="E27" s="16">
        <v>119.173039215686</v>
      </c>
    </row>
    <row r="28" spans="2:16">
      <c r="B28" s="1">
        <f>DATE(item[[#This Row],[year]],item[[#This Row],[period]],F2)</f>
        <v>44242</v>
      </c>
      <c r="C28">
        <v>2021</v>
      </c>
      <c r="D28">
        <v>2</v>
      </c>
      <c r="E28" s="16">
        <v>118.744117647059</v>
      </c>
    </row>
    <row r="29" spans="2:16">
      <c r="B29" s="1">
        <f>DATE(item[[#This Row],[year]],item[[#This Row],[period]],F2)</f>
        <v>44211</v>
      </c>
      <c r="C29">
        <v>2021</v>
      </c>
      <c r="D29">
        <v>1</v>
      </c>
      <c r="E29" s="16">
        <v>118.315196078431</v>
      </c>
    </row>
    <row r="30" spans="2:16">
      <c r="B30" s="1">
        <f>DATE(item[[#This Row],[year]],item[[#This Row],[period]],F2)</f>
        <v>44180</v>
      </c>
      <c r="C30">
        <v>2020</v>
      </c>
      <c r="D30">
        <v>12</v>
      </c>
      <c r="E30" s="16">
        <v>117.886274509804</v>
      </c>
    </row>
    <row r="31" spans="2:16">
      <c r="B31" s="1">
        <f>DATE(item[[#This Row],[year]],item[[#This Row],[period]],F2)</f>
        <v>44150</v>
      </c>
      <c r="C31">
        <v>2020</v>
      </c>
      <c r="D31">
        <v>11</v>
      </c>
      <c r="E31" s="16">
        <v>117.45735294117701</v>
      </c>
    </row>
    <row r="32" spans="2:16">
      <c r="B32" s="1">
        <f>DATE(item[[#This Row],[year]],item[[#This Row],[period]],F2)</f>
        <v>44119</v>
      </c>
      <c r="C32">
        <v>2020</v>
      </c>
      <c r="D32">
        <v>10</v>
      </c>
      <c r="E32" s="16">
        <v>117.02843137254899</v>
      </c>
    </row>
    <row r="33" spans="2:5">
      <c r="B33" s="1">
        <f>DATE(item[[#This Row],[year]],item[[#This Row],[period]],F2)</f>
        <v>44089</v>
      </c>
      <c r="C33">
        <v>2020</v>
      </c>
      <c r="D33">
        <v>9</v>
      </c>
      <c r="E33" s="16">
        <v>116.599509803922</v>
      </c>
    </row>
    <row r="34" spans="2:5">
      <c r="B34" s="1">
        <f>DATE(item[[#This Row],[year]],item[[#This Row],[period]],F2)</f>
        <v>44058</v>
      </c>
      <c r="C34">
        <v>2020</v>
      </c>
      <c r="D34">
        <v>8</v>
      </c>
      <c r="E34" s="16">
        <v>116.17058823529401</v>
      </c>
    </row>
    <row r="35" spans="2:5">
      <c r="B35" s="1">
        <f>DATE(item[[#This Row],[year]],item[[#This Row],[period]],F2)</f>
        <v>44027</v>
      </c>
      <c r="C35">
        <v>2020</v>
      </c>
      <c r="D35">
        <v>7</v>
      </c>
      <c r="E35" s="16">
        <v>115.741666666667</v>
      </c>
    </row>
    <row r="36" spans="2:5">
      <c r="B36" s="1">
        <f>DATE(item[[#This Row],[year]],item[[#This Row],[period]],F2)</f>
        <v>43997</v>
      </c>
      <c r="C36">
        <v>2020</v>
      </c>
      <c r="D36">
        <v>6</v>
      </c>
      <c r="E36" s="16">
        <v>115.312745098039</v>
      </c>
    </row>
    <row r="37" spans="2:5">
      <c r="B37" s="1">
        <f>DATE(item[[#This Row],[year]],item[[#This Row],[period]],F2)</f>
        <v>43966</v>
      </c>
      <c r="C37">
        <v>2020</v>
      </c>
      <c r="D37">
        <v>5</v>
      </c>
      <c r="E37" s="16">
        <v>114.883823529412</v>
      </c>
    </row>
    <row r="38" spans="2:5">
      <c r="B38" s="1">
        <f>DATE(item[[#This Row],[year]],item[[#This Row],[period]],F2)</f>
        <v>43936</v>
      </c>
      <c r="C38">
        <v>2020</v>
      </c>
      <c r="D38">
        <v>4</v>
      </c>
      <c r="E38" s="16">
        <v>114.454901960784</v>
      </c>
    </row>
    <row r="39" spans="2:5">
      <c r="B39" s="1">
        <f>DATE(item[[#This Row],[year]],item[[#This Row],[period]],F2)</f>
        <v>43905</v>
      </c>
      <c r="C39">
        <v>2020</v>
      </c>
      <c r="D39">
        <v>3</v>
      </c>
      <c r="E39" s="16">
        <v>114.025980392157</v>
      </c>
    </row>
    <row r="40" spans="2:5">
      <c r="B40" s="1">
        <f>DATE(item[[#This Row],[year]],item[[#This Row],[period]],F2)</f>
        <v>43876</v>
      </c>
      <c r="C40">
        <v>2020</v>
      </c>
      <c r="D40">
        <v>2</v>
      </c>
      <c r="E40" s="16">
        <v>113.597058823529</v>
      </c>
    </row>
    <row r="41" spans="2:5">
      <c r="B41" s="1">
        <f>DATE(item[[#This Row],[year]],item[[#This Row],[period]],F2)</f>
        <v>43845</v>
      </c>
      <c r="C41">
        <v>2020</v>
      </c>
      <c r="D41">
        <v>1</v>
      </c>
      <c r="E41" s="16">
        <v>113.16813725490201</v>
      </c>
    </row>
    <row r="42" spans="2:5">
      <c r="B42" s="1">
        <f>DATE(item[[#This Row],[year]],item[[#This Row],[period]],F2)</f>
        <v>43814</v>
      </c>
      <c r="C42">
        <v>2019</v>
      </c>
      <c r="D42">
        <v>12</v>
      </c>
      <c r="E42" s="16">
        <v>112.739215686275</v>
      </c>
    </row>
    <row r="43" spans="2:5">
      <c r="B43" s="1">
        <f>DATE(item[[#This Row],[year]],item[[#This Row],[period]],F2)</f>
        <v>43784</v>
      </c>
      <c r="C43">
        <v>2019</v>
      </c>
      <c r="D43">
        <v>11</v>
      </c>
      <c r="E43" s="16">
        <v>112.310294117647</v>
      </c>
    </row>
    <row r="44" spans="2:5">
      <c r="B44" s="1">
        <f>DATE(item[[#This Row],[year]],item[[#This Row],[period]],F2)</f>
        <v>43753</v>
      </c>
      <c r="C44">
        <v>2019</v>
      </c>
      <c r="D44">
        <v>10</v>
      </c>
      <c r="E44" s="16">
        <v>111.88137254902</v>
      </c>
    </row>
    <row r="45" spans="2:5">
      <c r="B45" s="1">
        <f>DATE(item[[#This Row],[year]],item[[#This Row],[period]],F2)</f>
        <v>43723</v>
      </c>
      <c r="C45">
        <v>2019</v>
      </c>
      <c r="D45">
        <v>9</v>
      </c>
      <c r="E45" s="16">
        <v>111.452450980392</v>
      </c>
    </row>
    <row r="46" spans="2:5">
      <c r="B46" s="1">
        <f>DATE(item[[#This Row],[year]],item[[#This Row],[period]],F2)</f>
        <v>43692</v>
      </c>
      <c r="C46">
        <v>2019</v>
      </c>
      <c r="D46">
        <v>8</v>
      </c>
      <c r="E46" s="16">
        <v>111.023529411765</v>
      </c>
    </row>
    <row r="47" spans="2:5">
      <c r="B47" s="1">
        <f>DATE(item[[#This Row],[year]],item[[#This Row],[period]],F2)</f>
        <v>43661</v>
      </c>
      <c r="C47">
        <v>2019</v>
      </c>
      <c r="D47">
        <v>7</v>
      </c>
      <c r="E47" s="16">
        <v>110.594607843137</v>
      </c>
    </row>
    <row r="48" spans="2:5">
      <c r="B48" s="1">
        <f>DATE(item[[#This Row],[year]],item[[#This Row],[period]],F2)</f>
        <v>43631</v>
      </c>
      <c r="C48">
        <v>2019</v>
      </c>
      <c r="D48">
        <v>6</v>
      </c>
      <c r="E48" s="16">
        <v>110.16568627450999</v>
      </c>
    </row>
    <row r="49" spans="2:5">
      <c r="B49" s="1">
        <f>DATE(item[[#This Row],[year]],item[[#This Row],[period]],F2)</f>
        <v>43600</v>
      </c>
      <c r="C49">
        <v>2019</v>
      </c>
      <c r="D49">
        <v>5</v>
      </c>
      <c r="E49" s="16">
        <v>109.736764705883</v>
      </c>
    </row>
  </sheetData>
  <mergeCells count="3">
    <mergeCell ref="M17:N17"/>
    <mergeCell ref="M18:N18"/>
    <mergeCell ref="O3:O4"/>
  </mergeCells>
  <phoneticPr fontId="7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2 f 0 9 9 8 d - 3 0 2 6 - 4 8 1 e - 9 3 9 4 - 7 7 5 4 8 a 9 5 e c 1 6 "   x m l n s = " h t t p : / / s c h e m a s . m i c r o s o f t . c o m / D a t a M a s h u p " > A A A A A P I E A A B Q S w M E F A A C A A g A 7 X u y V g I M S V e j A A A A 9 Q A A A B I A H A B D b 2 5 m a W c v U G F j a 2 F n Z S 5 4 b W w g o h g A K K A U A A A A A A A A A A A A A A A A A A A A A A A A A A A A h Y 8 x D o I w G I W v Q r r T l u K g 5 K c M r p K Y E I 1 r U y o 0 Q j G 0 W O 7 m 4 J G 8 g h h F 3 R z f 9 7 7 h v f v 1 B t n Y N s F F 9 V Z 3 J k U R p i h Q R n a l N l W K B n c M l y j j s B X y J C o V T L K x y W j L F N X O n R N C v P f Y x 7 j r K 8 I o j c g h 3 x S y V q 1 A H 1 n / l 0 N t r B N G K s R h / x r D G V 7 F e M E Y p k B m B r k 2 3 5 5 N c 5 / t D 4 T 1 0 L i h V 1 y Z c F c A m S O Q 9 w X + A F B L A w Q U A A I A C A D t e 7 J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X u y V i 8 i i 4 b t A Q A A H g Q A A B M A H A B G b 3 J t d W x h c y 9 T Z W N 0 a W 9 u M S 5 t I K I Y A C i g F A A A A A A A A A A A A A A A A A A A A A A A A A A A A J V S w W r b Q B C 9 G / w P y w a M B U J y S i i h Q Z Q 2 K T T 0 U m p D D s a E l T S q R V a 7 6 u 7 K t T G G / k G h d Q 4 l p T S 5 N M 0 P 6 d 4 v 6 a x s 1 w 5 S W i q k 1 W p m 9 s 2 b 9 6 Q h M q k U p L 9 6 7 x + 1 W + 2 W H j M F M U k N Z C Q g H E y 7 R f D a o 7 8 + f M S 7 / F b + K C / L W 4 r J F 9 M I u H c m 1 U U o 5 U X 3 D E L v W A o D w u g u H R u T 6 y e + z / L U i 0 L t v Z U T L + V + K m K Y + j E z z M 9 V G s H T N A 4 e 9 X q 9 / V 4 n k S p j J p h y 3 Y n l e 8 E l i 4 O E c Q 0 d z r Q J D g 6 p 4 x J R c O 4 S o w p w 3 B U z y / S 8 P w Y w S K l G c z 4 8 x X x A b R V 1 X 2 H 7 g F b F d L Q Y n i C N k b s Z s L z C E 3 f l r V 1 J e V N + L b / g 9 v v q 8 2 e F 9 x l x L + 3 o A x Z y 8 F 4 r m U k D L 4 H F o H R 3 y 8 Q l w 3 X u G e f 9 i H G m d G B J j 5 x t u 2 s E / G S R l / j c Y a P l F n m g m N B W k G P J i 0 w M Z j n o 7 n 9 Q d O d z m r 2 j q B S e J A a m Z u G S O Y 1 k D B g 8 F e b x g W d B q 6 h g G d R K Z 8 B U v T Q H l c r 4 o f g J 6 K j e s 1 D q O d N w H u L y 9 4 o J 4 8 U f J q L I Q l A b 9 A j / q q a M g k k j O B O z + w W R h C R 5 M F t 1 3 u v y x N k t W e y 4 d W N 1 R X X X U i 9 x c 2 2 N 2 H r 2 B j I 5 g Z V h l V k N B r t r W z Z O b L S / L 2 C j Z j s q N I 5 d H 7 V x v I X T b q X i 3 2 M d / Q Z Q S w E C L Q A U A A I A C A D t e 7 J W A g x J V 6 M A A A D 1 A A A A E g A A A A A A A A A A A A A A A A A A A A A A Q 2 9 u Z m l n L 1 B h Y 2 t h Z 2 U u e G 1 s U E s B A i 0 A F A A C A A g A 7 X u y V g / K 6 a u k A A A A 6 Q A A A B M A A A A A A A A A A A A A A A A A 7 w A A A F t D b 2 5 0 Z W 5 0 X 1 R 5 c G V z X S 5 4 b W x Q S w E C L Q A U A A I A C A D t e 7 J W L y K L h u 0 B A A A e B A A A E w A A A A A A A A A A A A A A A A D g A Q A A R m 9 y b X V s Y X M v U 2 V j d G l v b j E u b V B L B Q Y A A A A A A w A D A M I A A A A a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Z D A A A A A A A A H c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p d G V t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X o N e Z 1 5 X X l d e Y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2 l 0 Z W 0 i I C 8 + P E V u d H J 5 I F R 5 c G U 9 I k Z p b G x l Z E N v b X B s Z X R l U m V z d W x 0 V G 9 X b 3 J r c 2 h l Z X Q i I F Z h b H V l P S J s M S I g L z 4 8 R W 5 0 c n k g V H l w Z T 0 i U m V j b 3 Z l c n l U Y X J n Z X R T a G V l d C I g V m F s d W U 9 I n P X k t e Z 1 5 z X m d e V 1 5 8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U 3 R h d H V z I i B W Y W x 1 Z T 0 i c 0 N v b X B s Z X R l I i A v P j x F b n R y e S B U e X B l P S J G a W x s Q 2 9 s d W 1 u T m F t Z X M i I F Z h b H V l P S J z W y Z x d W 9 0 O 3 l l Y X I m c X V v d D s s J n F 1 b 3 Q 7 c G V y a W 9 k J n F 1 b 3 Q 7 L C Z x d W 9 0 O 2 N 1 c n J C Y X N l X 3 Z h b H V l J n F 1 b 3 Q 7 X S I g L z 4 8 R W 5 0 c n k g V H l w Z T 0 i R m l s b E N v b H V t b l R 5 c G V z I i B W Y W x 1 Z T 0 i c 0 F 3 T U Y i I C 8 + P E V u d H J 5 I F R 5 c G U 9 I k Z p b G x M Y X N 0 V X B k Y X R l Z C I g V m F s d W U 9 I m Q y M D I z L T A 1 L T E 4 V D E y O j M x O j I 2 L j g 2 N z Q 3 O D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O C I g L z 4 8 R W 5 0 c n k g V H l w Z T 0 i Q W R k Z W R U b 0 R h d G F N b 2 R l b C I g V m F s d W U 9 I m w w I i A v P j x F b n R y e S B U e X B l P S J R d W V y e U l E I i B W Y W x 1 Z T 0 i c z c x Z D M 2 M W F m L T g x O W E t N G U 3 N S 1 h O T A x L T Q 4 Z j I x Y j k z O G F l Y y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a X R l b S / X o d e V 1 5 I g 1 6 n X l N e p 1 6 r X o N e U L n t 5 Z W F y L D N 9 J n F 1 b 3 Q 7 L C Z x d W 9 0 O 1 N l Y 3 R p b 2 4 x L 2 l 0 Z W 0 v 1 6 H X l d e S I N e p 1 5 T X q d e q 1 6 D X l C 5 7 c G V y a W 9 k L D R 9 J n F 1 b 3 Q 7 L C Z x d W 9 0 O 1 N l Y 3 R p b 2 4 x L 2 l 0 Z W 0 v 1 6 H X l d e S I N e p 1 5 T X q d e q 1 6 D X l C 5 7 Y 3 V y c k J h c 2 V f d m F s d W U s N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a X R l b S / X o d e V 1 5 I g 1 6 n X l N e p 1 6 r X o N e U L n t 5 Z W F y L D N 9 J n F 1 b 3 Q 7 L C Z x d W 9 0 O 1 N l Y 3 R p b 2 4 x L 2 l 0 Z W 0 v 1 6 H X l d e S I N e p 1 5 T X q d e q 1 6 D X l C 5 7 c G V y a W 9 k L D R 9 J n F 1 b 3 Q 7 L C Z x d W 9 0 O 1 N l Y 3 R p b 2 4 x L 2 l 0 Z W 0 v 1 6 H X l d e S I N e p 1 5 T X q d e q 1 6 D X l C 5 7 Y 3 V y c k J h c 2 V f d m F s d W U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l 0 Z W 0 v J U U y J T g w J T h G J U U y J T g w J T h G J U Q 3 J T l F J U Q 3 J U E 3 J U Q 3 J T k 1 J U Q 3 J U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R l b S 9 p d G V t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a X R l b S 8 l R D c l O U I l R D c l O T U l R D c l Q U E l R D c l Q T g l R D c l O T U l R D c l Q U E l M j A l R D c l Q T I l R D c l O U M l R D c l O T k l R D c l O T U l R D c l Q T A l R D c l O T U l R D c l Q U E l M j A l R D c l Q T k l R D c l Q T c l R D c l O T U l R D c l O T M l R D c l O U U l R D c l O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G V t L y V E N y V B M S V E N y U 5 N S V E N y U 5 M i U y M C V E N y V B O S V E N y U 5 N C V E N y V B O S V E N y V B Q S V E N y V B M C V E N y U 5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l 0 Z W 0 v J U Q 3 J U E y J U Q 3 J T l F J U Q 3 J T k 1 J U Q 3 J T k z J U Q 3 J T k 1 J U Q 3 J U F B J T I w J U Q 3 J U E 5 J U Q 3 J T k 0 J U Q 3 J T k 1 J U Q 3 J U E x J U Q 3 J U E 4 J U Q 3 J T k 1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Y z P 3 E a m J 5 I q 5 k G C d C P L f g A A A A A A g A A A A A A E G Y A A A A B A A A g A A A A x / y P x u W q o G 3 0 f C c J e f 2 2 K H J O a k g G F t 7 Y U k e s t t f m A i k A A A A A D o A A A A A C A A A g A A A A a h T M a G G f / c C I 4 w 5 f 1 W L h p Y Q T + n r + C F 8 7 n Q E s b C d l o v B Q A A A A Q H 0 r i + R / F 8 x 7 X c i g r 6 4 3 P 8 d a + q i r G y P p a W d J N N T y U t I 9 u a c c w x A 1 H X 0 A C q F + N b v 6 A j J B s Q n + F C w d 9 7 I X 5 a Z C + Z W q b H p L s 8 A N b K X A s D v T t k p A A A A A j r h f t v 5 X d w 0 3 s u i 0 s 2 y m R S m 8 W V A U o q 6 T P 7 P c w 4 o r v t w r y X l j 5 V Y Y o S i 5 s A t m c F 9 W z K W 2 P h D 3 T 6 X J I X S H H p n A S g = = < / D a t a M a s h u p > 
</file>

<file path=customXml/itemProps1.xml><?xml version="1.0" encoding="utf-8"?>
<ds:datastoreItem xmlns:ds="http://schemas.openxmlformats.org/officeDocument/2006/customXml" ds:itemID="{97A8DC58-E13B-49CF-A53E-A66D88DC5DF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Avromi</cp:lastModifiedBy>
  <dcterms:created xsi:type="dcterms:W3CDTF">2023-05-17T14:17:04Z</dcterms:created>
  <dcterms:modified xsi:type="dcterms:W3CDTF">2023-05-18T12:58:14Z</dcterms:modified>
</cp:coreProperties>
</file>