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vromi\Downloads\"/>
    </mc:Choice>
  </mc:AlternateContent>
  <xr:revisionPtr revIDLastSave="0" documentId="13_ncr:1_{28E25BDE-F418-43D0-B316-2288AAE715E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גיליון1" sheetId="1" r:id="rId1"/>
    <sheet name="גיליון2" sheetId="2" r:id="rId2"/>
  </sheets>
  <definedNames>
    <definedName name="ExternalData_1" localSheetId="1" hidden="1">גיליון2!$A$1:$C$49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2" l="1"/>
  <c r="Q7" i="2"/>
  <c r="Q8" i="2"/>
  <c r="Q9" i="2"/>
  <c r="Q10" i="2"/>
  <c r="Q11" i="2"/>
  <c r="Q12" i="2"/>
  <c r="Q13" i="2"/>
  <c r="Q14" i="2"/>
  <c r="Q15" i="2"/>
  <c r="D2" i="2"/>
  <c r="D49" i="2"/>
  <c r="D40" i="2"/>
  <c r="D41" i="2"/>
  <c r="D42" i="2"/>
  <c r="D43" i="2"/>
  <c r="D44" i="2"/>
  <c r="D45" i="2"/>
  <c r="D46" i="2"/>
  <c r="D47" i="2"/>
  <c r="D48" i="2"/>
  <c r="D31" i="2"/>
  <c r="D32" i="2"/>
  <c r="D33" i="2"/>
  <c r="D34" i="2"/>
  <c r="D35" i="2"/>
  <c r="D36" i="2"/>
  <c r="D37" i="2"/>
  <c r="D38" i="2"/>
  <c r="D39" i="2"/>
  <c r="D20" i="2"/>
  <c r="D21" i="2"/>
  <c r="D22" i="2"/>
  <c r="D23" i="2"/>
  <c r="D24" i="2"/>
  <c r="D25" i="2"/>
  <c r="D26" i="2"/>
  <c r="D27" i="2"/>
  <c r="D28" i="2"/>
  <c r="D29" i="2"/>
  <c r="D30" i="2"/>
  <c r="D12" i="2"/>
  <c r="D13" i="2"/>
  <c r="D14" i="2"/>
  <c r="D15" i="2"/>
  <c r="D16" i="2"/>
  <c r="D17" i="2"/>
  <c r="D18" i="2"/>
  <c r="D19" i="2"/>
  <c r="D3" i="2"/>
  <c r="D4" i="2"/>
  <c r="D5" i="2"/>
  <c r="D6" i="2"/>
  <c r="D7" i="2"/>
  <c r="D8" i="2"/>
  <c r="D9" i="2"/>
  <c r="D10" i="2"/>
  <c r="D1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שאילתה - item" description="‏‏חיבור לשאילתה 'item' בחוברת העבודה." type="5" refreshedVersion="6" background="1" saveData="1">
    <dbPr connection="Provider=Microsoft.Mashup.OleDb.1;Data Source=$Workbook$;Location=item;Extended Properties=&quot;&quot;" command="SELECT * FROM [item]"/>
  </connection>
</connections>
</file>

<file path=xl/sharedStrings.xml><?xml version="1.0" encoding="utf-8"?>
<sst xmlns="http://schemas.openxmlformats.org/spreadsheetml/2006/main" count="15" uniqueCount="15">
  <si>
    <t>עמודה1</t>
  </si>
  <si>
    <t>year</t>
  </si>
  <si>
    <t>period</t>
  </si>
  <si>
    <t>currBase_value</t>
  </si>
  <si>
    <t>מס' 1</t>
  </si>
  <si>
    <t>מס' 2</t>
  </si>
  <si>
    <t>מס' 3</t>
  </si>
  <si>
    <t>מס' 4</t>
  </si>
  <si>
    <t>מס' 5</t>
  </si>
  <si>
    <t>מס' 6</t>
  </si>
  <si>
    <t>מס' 7</t>
  </si>
  <si>
    <t>מס' 8</t>
  </si>
  <si>
    <t>מס' 9</t>
  </si>
  <si>
    <t>מס' 10</t>
  </si>
  <si>
    <t>מספר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</si>
</sst>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₪&quot;\ * #,##0.00_ ;_ &quot;₪&quot;\ * \-#,##0.00_ ;_ &quot;₪&quot;\ * &quot;-&quot;??_ ;_ @_ "/>
    <numFmt numFmtId="164" formatCode="[$-1010000]d/m/yy;@"/>
    <numFmt numFmtId="165" formatCode="_ &quot;₪&quot;\ * #,##0_ ;_ &quot;₪&quot;\ * \-#,##0_ ;_ &quot;₪&quot;\ * &quot;-&quot;??_ ;_ @_ "/>
    <numFmt numFmtId="166" formatCode="&quot;₪&quot;\ #,##0.00"/>
    <numFmt numFmtId="167" formatCode="&quot;₪&quot;\ #,##0"/>
  </numFmts>
  <fonts count="7">
    <font>
      <sz val="11"/>
      <color theme="1"/>
      <name val="Arial"/>
      <family val="2"/>
      <scheme val="minor"/>
    </font>
    <font>
      <sz val="7"/>
      <color rgb="FF111111"/>
      <name val="Arial Unicode MS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0"/>
      <color rgb="FF000000"/>
      <name val="Arial"/>
      <family val="2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left" vertical="center"/>
    </xf>
    <xf numFmtId="0" fontId="3" fillId="2" borderId="1" xfId="0" applyFont="1" applyFill="1" applyBorder="1"/>
    <xf numFmtId="0" fontId="0" fillId="3" borderId="0" xfId="0" applyFill="1"/>
    <xf numFmtId="165" fontId="0" fillId="4" borderId="0" xfId="1" applyNumberFormat="1" applyFont="1" applyFill="1"/>
    <xf numFmtId="14" fontId="0" fillId="4" borderId="0" xfId="0" applyNumberFormat="1" applyFill="1"/>
    <xf numFmtId="165" fontId="0" fillId="0" borderId="0" xfId="1" applyNumberFormat="1" applyFont="1"/>
    <xf numFmtId="166" fontId="4" fillId="5" borderId="0" xfId="2" applyNumberFormat="1" applyFont="1" applyFill="1" applyAlignment="1">
      <alignment horizontal="right" vertical="center"/>
    </xf>
    <xf numFmtId="0" fontId="0" fillId="5" borderId="0" xfId="0" applyFill="1"/>
    <xf numFmtId="167" fontId="4" fillId="5" borderId="0" xfId="2" applyNumberFormat="1" applyFont="1" applyFill="1" applyAlignment="1">
      <alignment horizontal="right" vertical="center"/>
    </xf>
    <xf numFmtId="0" fontId="0" fillId="6" borderId="0" xfId="0" applyFill="1" applyAlignment="1">
      <alignment horizontal="center"/>
    </xf>
    <xf numFmtId="166" fontId="5" fillId="6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2" fontId="4" fillId="5" borderId="0" xfId="2" applyNumberFormat="1" applyFont="1" applyFill="1" applyAlignment="1">
      <alignment horizontal="right" vertical="center"/>
    </xf>
  </cellXfs>
  <cellStyles count="3">
    <cellStyle name="Currency" xfId="1" builtinId="4"/>
    <cellStyle name="Normal" xfId="0" builtinId="0"/>
    <cellStyle name="Percent" xfId="2" builtinId="5"/>
  </cellStyles>
  <dxfs count="4">
    <dxf>
      <numFmt numFmtId="168" formatCode="m/d/yyyy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100-000000000000}" autoFormatId="0" applyNumberFormats="0" applyBorderFormats="0" applyFontFormats="1" applyPatternFormats="1" applyAlignmentFormats="0" applyWidthHeightFormats="0">
  <queryTableRefresh preserveSortFilterLayout="0" nextId="5" unboundColumnsRight="1">
    <queryTableFields count="4">
      <queryTableField id="1" name="year" tableColumnId="7"/>
      <queryTableField id="2" name="period" tableColumnId="8"/>
      <queryTableField id="3" name="currBase_value" tableColumnId="9"/>
      <queryTableField id="4" dataBound="0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tem" displayName="item" ref="A1:D49" tableType="queryTable" totalsRowShown="0">
  <autoFilter ref="A1:D49" xr:uid="{00000000-0009-0000-0100-000001000000}"/>
  <tableColumns count="4">
    <tableColumn id="7" xr3:uid="{00000000-0010-0000-0000-000007000000}" uniqueName="7" name="year" queryTableFieldId="1" dataDxfId="3"/>
    <tableColumn id="8" xr3:uid="{00000000-0010-0000-0000-000008000000}" uniqueName="8" name="period" queryTableFieldId="2" dataDxfId="2"/>
    <tableColumn id="9" xr3:uid="{00000000-0010-0000-0000-000009000000}" uniqueName="9" name="currBase_value" queryTableFieldId="3" dataDxfId="1"/>
    <tableColumn id="10" xr3:uid="{00000000-0010-0000-0000-00000A000000}" uniqueName="10" name="עמודה1" queryTableFieldId="4" dataDxfId="0">
      <calculatedColumnFormula>DATE(item[[#This Row],[year]],item[[#This Row],[period]],$F$2)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9"/>
  <sheetViews>
    <sheetView tabSelected="1" topLeftCell="C1" workbookViewId="0">
      <selection activeCell="C2" sqref="C2:C29"/>
    </sheetView>
  </sheetViews>
  <sheetFormatPr defaultRowHeight="14"/>
  <cols>
    <col min="1" max="1" width="6.75" bestFit="1" customWidth="1"/>
    <col min="2" max="2" width="8.5" bestFit="1" customWidth="1"/>
    <col min="3" max="3" width="15.9140625" bestFit="1" customWidth="1"/>
    <col min="4" max="4" width="10.4140625" customWidth="1"/>
    <col min="15" max="15" width="12.5" customWidth="1"/>
    <col min="16" max="16" width="11.9140625" customWidth="1"/>
    <col min="17" max="17" width="8.83203125" bestFit="1" customWidth="1"/>
  </cols>
  <sheetData>
    <row r="1" spans="1:17">
      <c r="A1" t="s">
        <v>1</v>
      </c>
      <c r="B1" t="s">
        <v>2</v>
      </c>
      <c r="C1" t="s">
        <v>3</v>
      </c>
      <c r="D1" t="s">
        <v>0</v>
      </c>
    </row>
    <row r="2" spans="1:17">
      <c r="A2">
        <v>2023</v>
      </c>
      <c r="B2">
        <v>4</v>
      </c>
      <c r="C2">
        <v>0</v>
      </c>
      <c r="D2" s="2">
        <f>DATE(item[[#This Row],[year]],item[[#This Row],[period]],$F$2)</f>
        <v>45031</v>
      </c>
      <c r="F2">
        <v>15</v>
      </c>
    </row>
    <row r="3" spans="1:17">
      <c r="A3">
        <v>2023</v>
      </c>
      <c r="B3">
        <v>3</v>
      </c>
      <c r="C3">
        <v>0</v>
      </c>
      <c r="D3" s="2">
        <f>DATE(item[[#This Row],[year]],item[[#This Row],[period]],$F$2)</f>
        <v>45000</v>
      </c>
      <c r="I3" s="3"/>
      <c r="J3" s="1"/>
      <c r="P3" s="14">
        <v>44197</v>
      </c>
    </row>
    <row r="4" spans="1:17">
      <c r="A4">
        <v>2023</v>
      </c>
      <c r="B4">
        <v>2</v>
      </c>
      <c r="C4">
        <v>0</v>
      </c>
      <c r="D4" s="2">
        <f>DATE(item[[#This Row],[year]],item[[#This Row],[period]],$F$2)</f>
        <v>44972</v>
      </c>
      <c r="P4" s="15"/>
    </row>
    <row r="5" spans="1:17" ht="15.5">
      <c r="A5">
        <v>2023</v>
      </c>
      <c r="B5">
        <v>1</v>
      </c>
      <c r="C5">
        <v>0</v>
      </c>
      <c r="D5" s="2">
        <f>DATE(item[[#This Row],[year]],item[[#This Row],[period]],$F$2)</f>
        <v>44941</v>
      </c>
      <c r="N5" s="4"/>
      <c r="O5" s="4"/>
      <c r="P5" s="4"/>
      <c r="Q5" s="4" t="s">
        <v>14</v>
      </c>
    </row>
    <row r="6" spans="1:17">
      <c r="A6">
        <v>2022</v>
      </c>
      <c r="B6">
        <v>12</v>
      </c>
      <c r="C6">
        <v>0</v>
      </c>
      <c r="D6" s="2">
        <f>DATE(item[[#This Row],[year]],item[[#This Row],[period]],$F$2)</f>
        <v>44910</v>
      </c>
      <c r="N6" s="5" t="s">
        <v>4</v>
      </c>
      <c r="O6" s="6"/>
      <c r="P6" s="7">
        <v>44258</v>
      </c>
      <c r="Q6" s="16">
        <f>K7</f>
        <v>0</v>
      </c>
    </row>
    <row r="7" spans="1:17">
      <c r="A7">
        <v>2022</v>
      </c>
      <c r="B7">
        <v>11</v>
      </c>
      <c r="C7">
        <v>0</v>
      </c>
      <c r="D7" s="2">
        <f>DATE(item[[#This Row],[year]],item[[#This Row],[period]],$F$2)</f>
        <v>44880</v>
      </c>
      <c r="N7" s="5" t="s">
        <v>5</v>
      </c>
      <c r="O7" s="6"/>
      <c r="P7" s="7">
        <v>44273</v>
      </c>
      <c r="Q7" s="16">
        <f t="shared" ref="Q7:Q15" si="0">VLOOKUP(MAX(IF(P7&gt;=C:C,C:C)),C:D,2,FALSE)</f>
        <v>45031</v>
      </c>
    </row>
    <row r="8" spans="1:17">
      <c r="A8">
        <v>2022</v>
      </c>
      <c r="B8">
        <v>10</v>
      </c>
      <c r="C8">
        <v>0</v>
      </c>
      <c r="D8" s="2">
        <f>DATE(item[[#This Row],[year]],item[[#This Row],[period]],$F$2)</f>
        <v>44849</v>
      </c>
      <c r="N8" s="5" t="s">
        <v>6</v>
      </c>
      <c r="O8" s="6"/>
      <c r="P8" s="7">
        <v>44287</v>
      </c>
      <c r="Q8" s="16">
        <f t="shared" si="0"/>
        <v>45031</v>
      </c>
    </row>
    <row r="9" spans="1:17">
      <c r="A9">
        <v>2022</v>
      </c>
      <c r="B9">
        <v>9</v>
      </c>
      <c r="C9">
        <v>0</v>
      </c>
      <c r="D9" s="2">
        <f>DATE(item[[#This Row],[year]],item[[#This Row],[period]],$F$2)</f>
        <v>44819</v>
      </c>
      <c r="N9" s="5" t="s">
        <v>7</v>
      </c>
      <c r="O9" s="6"/>
      <c r="P9" s="7">
        <v>44409</v>
      </c>
      <c r="Q9" s="16">
        <f t="shared" si="0"/>
        <v>45031</v>
      </c>
    </row>
    <row r="10" spans="1:17">
      <c r="A10">
        <v>2022</v>
      </c>
      <c r="B10">
        <v>8</v>
      </c>
      <c r="C10">
        <v>0</v>
      </c>
      <c r="D10" s="2">
        <f>DATE(item[[#This Row],[year]],item[[#This Row],[period]],$F$2)</f>
        <v>44788</v>
      </c>
      <c r="N10" s="5" t="s">
        <v>8</v>
      </c>
      <c r="O10" s="6"/>
      <c r="P10" s="7">
        <v>44531</v>
      </c>
      <c r="Q10" s="16">
        <f t="shared" si="0"/>
        <v>45031</v>
      </c>
    </row>
    <row r="11" spans="1:17">
      <c r="A11">
        <v>2022</v>
      </c>
      <c r="B11">
        <v>7</v>
      </c>
      <c r="C11">
        <v>0</v>
      </c>
      <c r="D11" s="2">
        <f>DATE(item[[#This Row],[year]],item[[#This Row],[period]],$F$2)</f>
        <v>44757</v>
      </c>
      <c r="N11" s="5" t="s">
        <v>9</v>
      </c>
      <c r="O11" s="6"/>
      <c r="P11" s="7">
        <v>44621</v>
      </c>
      <c r="Q11" s="16">
        <f t="shared" si="0"/>
        <v>45031</v>
      </c>
    </row>
    <row r="12" spans="1:17">
      <c r="A12">
        <v>2022</v>
      </c>
      <c r="B12">
        <v>6</v>
      </c>
      <c r="C12">
        <v>0</v>
      </c>
      <c r="D12" s="2">
        <f>DATE(item[[#This Row],[year]],item[[#This Row],[period]],$F$2)</f>
        <v>44727</v>
      </c>
      <c r="N12" s="5" t="s">
        <v>10</v>
      </c>
      <c r="O12" s="8"/>
      <c r="P12" s="1">
        <v>44713</v>
      </c>
      <c r="Q12" s="16">
        <f t="shared" si="0"/>
        <v>45031</v>
      </c>
    </row>
    <row r="13" spans="1:17">
      <c r="A13">
        <v>2022</v>
      </c>
      <c r="B13">
        <v>5</v>
      </c>
      <c r="C13">
        <v>0</v>
      </c>
      <c r="D13" s="2">
        <f>DATE(item[[#This Row],[year]],item[[#This Row],[period]],$F$2)</f>
        <v>44696</v>
      </c>
      <c r="N13" s="5" t="s">
        <v>11</v>
      </c>
      <c r="O13" s="8"/>
      <c r="P13" s="1">
        <v>44805</v>
      </c>
      <c r="Q13" s="16">
        <f t="shared" si="0"/>
        <v>45031</v>
      </c>
    </row>
    <row r="14" spans="1:17">
      <c r="A14">
        <v>2022</v>
      </c>
      <c r="B14">
        <v>4</v>
      </c>
      <c r="C14">
        <v>0</v>
      </c>
      <c r="D14" s="2">
        <f>DATE(item[[#This Row],[year]],item[[#This Row],[period]],$F$2)</f>
        <v>44666</v>
      </c>
      <c r="N14" s="5" t="s">
        <v>12</v>
      </c>
      <c r="O14" s="8"/>
      <c r="P14" s="1">
        <v>44896</v>
      </c>
      <c r="Q14" s="16">
        <f t="shared" si="0"/>
        <v>45031</v>
      </c>
    </row>
    <row r="15" spans="1:17">
      <c r="A15">
        <v>2022</v>
      </c>
      <c r="B15">
        <v>3</v>
      </c>
      <c r="C15">
        <v>0</v>
      </c>
      <c r="D15" s="2">
        <f>DATE(item[[#This Row],[year]],item[[#This Row],[period]],$F$2)</f>
        <v>44635</v>
      </c>
      <c r="N15" s="5" t="s">
        <v>13</v>
      </c>
      <c r="O15" s="8"/>
      <c r="P15" s="1">
        <v>45017</v>
      </c>
      <c r="Q15" s="16">
        <f t="shared" si="0"/>
        <v>45031</v>
      </c>
    </row>
    <row r="16" spans="1:17">
      <c r="A16">
        <v>2022</v>
      </c>
      <c r="B16">
        <v>2</v>
      </c>
      <c r="C16">
        <v>0</v>
      </c>
      <c r="D16" s="2">
        <f>DATE(item[[#This Row],[year]],item[[#This Row],[period]],$F$2)</f>
        <v>44607</v>
      </c>
      <c r="Q16" s="9"/>
    </row>
    <row r="17" spans="1:17">
      <c r="A17">
        <v>2022</v>
      </c>
      <c r="B17">
        <v>1</v>
      </c>
      <c r="C17">
        <v>0</v>
      </c>
      <c r="D17" s="2">
        <f>DATE(item[[#This Row],[year]],item[[#This Row],[period]],$F$2)</f>
        <v>44576</v>
      </c>
      <c r="N17" s="12"/>
      <c r="O17" s="12"/>
      <c r="P17" s="10"/>
      <c r="Q17" s="9"/>
    </row>
    <row r="18" spans="1:17" ht="15.5">
      <c r="A18">
        <v>2021</v>
      </c>
      <c r="B18">
        <v>12</v>
      </c>
      <c r="C18">
        <v>0</v>
      </c>
      <c r="D18" s="2">
        <f>DATE(item[[#This Row],[year]],item[[#This Row],[period]],$F$2)</f>
        <v>44545</v>
      </c>
      <c r="N18" s="13"/>
      <c r="O18" s="13"/>
      <c r="P18" s="10"/>
      <c r="Q18" s="11"/>
    </row>
    <row r="19" spans="1:17">
      <c r="A19">
        <v>2021</v>
      </c>
      <c r="B19">
        <v>11</v>
      </c>
      <c r="C19">
        <v>0</v>
      </c>
      <c r="D19" s="2">
        <f>DATE(item[[#This Row],[year]],item[[#This Row],[period]],$F$2)</f>
        <v>44515</v>
      </c>
    </row>
    <row r="20" spans="1:17">
      <c r="A20">
        <v>2021</v>
      </c>
      <c r="B20">
        <v>10</v>
      </c>
      <c r="C20">
        <v>0</v>
      </c>
      <c r="D20" s="2">
        <f>DATE(item[[#This Row],[year]],item[[#This Row],[period]],$F$2)</f>
        <v>44484</v>
      </c>
    </row>
    <row r="21" spans="1:17">
      <c r="A21">
        <v>2021</v>
      </c>
      <c r="B21">
        <v>9</v>
      </c>
      <c r="C21">
        <v>0</v>
      </c>
      <c r="D21" s="2">
        <f>DATE(item[[#This Row],[year]],item[[#This Row],[period]],$F$2)</f>
        <v>44454</v>
      </c>
    </row>
    <row r="22" spans="1:17">
      <c r="A22">
        <v>2021</v>
      </c>
      <c r="B22">
        <v>8</v>
      </c>
      <c r="C22">
        <v>0</v>
      </c>
      <c r="D22" s="2">
        <f>DATE(item[[#This Row],[year]],item[[#This Row],[period]],$F$2)</f>
        <v>44423</v>
      </c>
    </row>
    <row r="23" spans="1:17">
      <c r="A23">
        <v>2021</v>
      </c>
      <c r="B23">
        <v>7</v>
      </c>
      <c r="C23">
        <v>0</v>
      </c>
      <c r="D23" s="2">
        <f>DATE(item[[#This Row],[year]],item[[#This Row],[period]],$F$2)</f>
        <v>44392</v>
      </c>
    </row>
    <row r="24" spans="1:17">
      <c r="A24">
        <v>2021</v>
      </c>
      <c r="B24">
        <v>6</v>
      </c>
      <c r="C24">
        <v>0</v>
      </c>
      <c r="D24" s="2">
        <f>DATE(item[[#This Row],[year]],item[[#This Row],[period]],$F$2)</f>
        <v>44362</v>
      </c>
    </row>
    <row r="25" spans="1:17">
      <c r="A25">
        <v>2021</v>
      </c>
      <c r="B25">
        <v>5</v>
      </c>
      <c r="C25">
        <v>0</v>
      </c>
      <c r="D25" s="2">
        <f>DATE(item[[#This Row],[year]],item[[#This Row],[period]],$F$2)</f>
        <v>44331</v>
      </c>
    </row>
    <row r="26" spans="1:17">
      <c r="A26">
        <v>2021</v>
      </c>
      <c r="B26">
        <v>4</v>
      </c>
      <c r="C26">
        <v>0</v>
      </c>
      <c r="D26" s="2">
        <f>DATE(item[[#This Row],[year]],item[[#This Row],[period]],$F$2)</f>
        <v>44301</v>
      </c>
    </row>
    <row r="27" spans="1:17">
      <c r="A27">
        <v>2021</v>
      </c>
      <c r="B27">
        <v>3</v>
      </c>
      <c r="C27">
        <v>0</v>
      </c>
      <c r="D27" s="2">
        <f>DATE(item[[#This Row],[year]],item[[#This Row],[period]],$F$2)</f>
        <v>44270</v>
      </c>
    </row>
    <row r="28" spans="1:17">
      <c r="A28">
        <v>2021</v>
      </c>
      <c r="B28">
        <v>2</v>
      </c>
      <c r="C28">
        <v>0</v>
      </c>
      <c r="D28" s="2">
        <f>DATE(item[[#This Row],[year]],item[[#This Row],[period]],$F$2)</f>
        <v>44242</v>
      </c>
    </row>
    <row r="29" spans="1:17">
      <c r="A29">
        <v>2021</v>
      </c>
      <c r="B29">
        <v>1</v>
      </c>
      <c r="C29">
        <v>0</v>
      </c>
      <c r="D29" s="2">
        <f>DATE(item[[#This Row],[year]],item[[#This Row],[period]],$F$2)</f>
        <v>44211</v>
      </c>
    </row>
    <row r="30" spans="1:17">
      <c r="A30">
        <v>2020</v>
      </c>
      <c r="B30">
        <v>12</v>
      </c>
      <c r="C30">
        <v>0</v>
      </c>
      <c r="D30" s="2">
        <f>DATE(item[[#This Row],[year]],item[[#This Row],[period]],$F$2)</f>
        <v>44180</v>
      </c>
    </row>
    <row r="31" spans="1:17">
      <c r="A31">
        <v>2020</v>
      </c>
      <c r="B31">
        <v>11</v>
      </c>
      <c r="C31">
        <v>0</v>
      </c>
      <c r="D31" s="2">
        <f>DATE(item[[#This Row],[year]],item[[#This Row],[period]],$F$2)</f>
        <v>44150</v>
      </c>
    </row>
    <row r="32" spans="1:17">
      <c r="A32">
        <v>2020</v>
      </c>
      <c r="B32">
        <v>10</v>
      </c>
      <c r="C32">
        <v>0</v>
      </c>
      <c r="D32" s="2">
        <f>DATE(item[[#This Row],[year]],item[[#This Row],[period]],$F$2)</f>
        <v>44119</v>
      </c>
    </row>
    <row r="33" spans="1:4">
      <c r="A33">
        <v>2020</v>
      </c>
      <c r="B33">
        <v>9</v>
      </c>
      <c r="C33">
        <v>0</v>
      </c>
      <c r="D33" s="2">
        <f>DATE(item[[#This Row],[year]],item[[#This Row],[period]],$F$2)</f>
        <v>44089</v>
      </c>
    </row>
    <row r="34" spans="1:4">
      <c r="A34">
        <v>2020</v>
      </c>
      <c r="B34">
        <v>8</v>
      </c>
      <c r="C34">
        <v>0</v>
      </c>
      <c r="D34" s="2">
        <f>DATE(item[[#This Row],[year]],item[[#This Row],[period]],$F$2)</f>
        <v>44058</v>
      </c>
    </row>
    <row r="35" spans="1:4">
      <c r="A35">
        <v>2020</v>
      </c>
      <c r="B35">
        <v>7</v>
      </c>
      <c r="C35">
        <v>0</v>
      </c>
      <c r="D35" s="2">
        <f>DATE(item[[#This Row],[year]],item[[#This Row],[period]],$F$2)</f>
        <v>44027</v>
      </c>
    </row>
    <row r="36" spans="1:4">
      <c r="A36">
        <v>2020</v>
      </c>
      <c r="B36">
        <v>6</v>
      </c>
      <c r="C36">
        <v>0</v>
      </c>
      <c r="D36" s="2">
        <f>DATE(item[[#This Row],[year]],item[[#This Row],[period]],$F$2)</f>
        <v>43997</v>
      </c>
    </row>
    <row r="37" spans="1:4">
      <c r="A37">
        <v>2020</v>
      </c>
      <c r="B37">
        <v>5</v>
      </c>
      <c r="C37">
        <v>0</v>
      </c>
      <c r="D37" s="2">
        <f>DATE(item[[#This Row],[year]],item[[#This Row],[period]],$F$2)</f>
        <v>43966</v>
      </c>
    </row>
    <row r="38" spans="1:4">
      <c r="A38">
        <v>2020</v>
      </c>
      <c r="B38">
        <v>4</v>
      </c>
      <c r="C38">
        <v>0</v>
      </c>
      <c r="D38" s="2">
        <f>DATE(item[[#This Row],[year]],item[[#This Row],[period]],$F$2)</f>
        <v>43936</v>
      </c>
    </row>
    <row r="39" spans="1:4">
      <c r="A39">
        <v>2020</v>
      </c>
      <c r="B39">
        <v>3</v>
      </c>
      <c r="C39">
        <v>0</v>
      </c>
      <c r="D39" s="2">
        <f>DATE(item[[#This Row],[year]],item[[#This Row],[period]],$F$2)</f>
        <v>43905</v>
      </c>
    </row>
    <row r="40" spans="1:4">
      <c r="A40">
        <v>2020</v>
      </c>
      <c r="B40">
        <v>2</v>
      </c>
      <c r="C40">
        <v>0</v>
      </c>
      <c r="D40" s="2">
        <f>DATE(item[[#This Row],[year]],item[[#This Row],[period]],$F$2)</f>
        <v>43876</v>
      </c>
    </row>
    <row r="41" spans="1:4">
      <c r="A41">
        <v>2020</v>
      </c>
      <c r="B41">
        <v>1</v>
      </c>
      <c r="C41">
        <v>0</v>
      </c>
      <c r="D41" s="2">
        <f>DATE(item[[#This Row],[year]],item[[#This Row],[period]],$F$2)</f>
        <v>43845</v>
      </c>
    </row>
    <row r="42" spans="1:4">
      <c r="A42">
        <v>2019</v>
      </c>
      <c r="B42">
        <v>12</v>
      </c>
      <c r="C42">
        <v>0</v>
      </c>
      <c r="D42" s="2">
        <f>DATE(item[[#This Row],[year]],item[[#This Row],[period]],$F$2)</f>
        <v>43814</v>
      </c>
    </row>
    <row r="43" spans="1:4">
      <c r="A43">
        <v>2019</v>
      </c>
      <c r="B43">
        <v>11</v>
      </c>
      <c r="C43">
        <v>0</v>
      </c>
      <c r="D43" s="2">
        <f>DATE(item[[#This Row],[year]],item[[#This Row],[period]],$F$2)</f>
        <v>43784</v>
      </c>
    </row>
    <row r="44" spans="1:4">
      <c r="A44">
        <v>2019</v>
      </c>
      <c r="B44">
        <v>10</v>
      </c>
      <c r="C44">
        <v>0</v>
      </c>
      <c r="D44" s="2">
        <f>DATE(item[[#This Row],[year]],item[[#This Row],[period]],$F$2)</f>
        <v>43753</v>
      </c>
    </row>
    <row r="45" spans="1:4">
      <c r="A45">
        <v>2019</v>
      </c>
      <c r="B45">
        <v>9</v>
      </c>
      <c r="C45">
        <v>0</v>
      </c>
      <c r="D45" s="2">
        <f>DATE(item[[#This Row],[year]],item[[#This Row],[period]],$F$2)</f>
        <v>43723</v>
      </c>
    </row>
    <row r="46" spans="1:4">
      <c r="A46">
        <v>2019</v>
      </c>
      <c r="B46">
        <v>8</v>
      </c>
      <c r="C46">
        <v>0</v>
      </c>
      <c r="D46" s="2">
        <f>DATE(item[[#This Row],[year]],item[[#This Row],[period]],$F$2)</f>
        <v>43692</v>
      </c>
    </row>
    <row r="47" spans="1:4">
      <c r="A47">
        <v>2019</v>
      </c>
      <c r="B47">
        <v>7</v>
      </c>
      <c r="C47">
        <v>0</v>
      </c>
      <c r="D47" s="2">
        <f>DATE(item[[#This Row],[year]],item[[#This Row],[period]],$F$2)</f>
        <v>43661</v>
      </c>
    </row>
    <row r="48" spans="1:4">
      <c r="A48">
        <v>2019</v>
      </c>
      <c r="B48">
        <v>6</v>
      </c>
      <c r="C48">
        <v>0</v>
      </c>
      <c r="D48" s="2">
        <f>DATE(item[[#This Row],[year]],item[[#This Row],[period]],$F$2)</f>
        <v>43631</v>
      </c>
    </row>
    <row r="49" spans="1:4">
      <c r="A49">
        <v>2019</v>
      </c>
      <c r="B49">
        <v>5</v>
      </c>
      <c r="C49">
        <v>0</v>
      </c>
      <c r="D49" s="2">
        <f>DATE(item[[#This Row],[year]],item[[#This Row],[period]],$F$2)</f>
        <v>43600</v>
      </c>
    </row>
  </sheetData>
  <mergeCells count="3">
    <mergeCell ref="N17:O17"/>
    <mergeCell ref="N18:O18"/>
    <mergeCell ref="P3:P4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Y E A A B Q S w M E F A A C A A g A j 4 q x V s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j 4 q x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+ K s V Y v I o u G 7 Q E A A B 4 E A A A T A B w A R m 9 y b X V s Y X M v U 2 V j d G l v b j E u b S C i G A A o o B Q A A A A A A A A A A A A A A A A A A A A A A A A A A A C V U s F q 2 0 A Q v R v 8 D 8 s G j A V C c k o o o U G U N i k 0 9 F J q Q w 7 G h J U 0 q k V W u + r u y r U x h v 5 B o X U O J a U 0 u T T N D + n e L + m s b N c O U l o q p N V q Z v b N m / e k I T K p F K S / e u 8 f t V v t l h 4 z B T F J D W Q k I B x M u 0 X w 2 q O / P n z E u / x W / i g v y 1 u K y R f T C L h 3 J t V F K O V F 9 w x C 7 1 g K A 8 L o L h 0 b k + s n v s / y 1 I t C 7 b 2 V E y / l f i p i m P o x M 8 z P V R r B 0 z Q O H v V 6 v f 1 e J 5 E q Y y a Y c t 2 J 5 X v B J Y u D h H E N H c 6 0 C Q 4 O q e M S U X D u E q M K c N w V M 8 v 0 v D 8 G M E i p R n M + P M V 8 Q G 0 V d V 9 h + 4 B W x X S 0 G J 4 g j Z G 7 G b C 8 w h N 3 5 a 1 d S X l T f i 2 / 4 P b 7 6 v N n h f c Z c S / t 6 A M W c v B e K 5 l J A y + B x a B 0 d 8 v E J c N 1 7 h n n / Y h x p n R g S Y + c b b t r B P x k k Z f 4 3 G G j 5 R Z 5 o J j Q V p B j y Y t M D G Y 5 6 O 5 / U H T n c 5 q 9 o 6 g U n i Q G p m b h k j m N Z A w Y P B X m 8 Y F n Q a u o Y B n U S m f A V L 0 0 B 5 X K + K H 4 C e i o 3 r N Q 6 j n T c B 7 i 8 v e K C e P F H y a i y E J Q G / Q I / 6 q m j I J J I z g T s / s F k Y Q k e T B b d d 7 r 8 s T Z L V n s u H V j d U V 1 1 1 I v c X N t j d h 6 9 g Y y O Y G V Y Z V Z D Q a 7 a 1 s 2 T m y 0 v y 9 g o 2 Y 7 K j S O X R + 1 c b y F 0 2 6 l 4 t 9 j H f 0 G U E s B A i 0 A F A A C A A g A j 4 q x V s a t r A S n A A A A + A A A A B I A A A A A A A A A A A A A A A A A A A A A A E N v b m Z p Z y 9 Q Y W N r Y W d l L n h t b F B L A Q I t A B Q A A g A I A I + K s V Y P y u m r p A A A A O k A A A A T A A A A A A A A A A A A A A A A A P M A A A B b Q 2 9 u d G V u d F 9 U e X B l c 1 0 u e G 1 s U E s B A i 0 A F A A C A A g A j 4 q x V i 8 i i 4 b t A Q A A H g Q A A B M A A A A A A A A A A A A A A A A A 5 A E A A E Z v c m 1 1 b G F z L 1 N l Y 3 R p b 2 4 x L m 1 Q S w U G A A A A A A M A A w D C A A A A H g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w w A A A A A A A A x D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a X R l b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1 6 D X m d e V 1 5 X X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p d G V t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1 5 L X m d e c 1 5 n X l d e f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N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U t M T d U M T Q 6 M j A 6 M z A u M D E 5 N T Q x M l o i I C 8 + P E V u d H J 5 I F R 5 c G U 9 I k Z p b G x D b 2 x 1 b W 5 U e X B l c y I g V m F s d W U 9 I n N B d 0 1 G I i A v P j x F b n R y e S B U e X B l P S J G a W x s Q 2 9 s d W 1 u T m F t Z X M i I F Z h b H V l P S J z W y Z x d W 9 0 O 3 l l Y X I m c X V v d D s s J n F 1 b 3 Q 7 c G V y a W 9 k J n F 1 b 3 Q 7 L C Z x d W 9 0 O 2 N 1 c n J C Y X N l X 3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a X R l b S / X o d e V 1 5 I g 1 6 n X l N e p 1 6 r X o N e U L n t 5 Z W F y L D N 9 J n F 1 b 3 Q 7 L C Z x d W 9 0 O 1 N l Y 3 R p b 2 4 x L 2 l 0 Z W 0 v 1 6 H X l d e S I N e p 1 5 T X q d e q 1 6 D X l C 5 7 c G V y a W 9 k L D R 9 J n F 1 b 3 Q 7 L C Z x d W 9 0 O 1 N l Y 3 R p b 2 4 x L 2 l 0 Z W 0 v 1 6 H X l d e S I N e p 1 5 T X q d e q 1 6 D X l C 5 7 Y 3 V y c k J h c 2 V f d m F s d W U s N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a X R l b S / X o d e V 1 5 I g 1 6 n X l N e p 1 6 r X o N e U L n t 5 Z W F y L D N 9 J n F 1 b 3 Q 7 L C Z x d W 9 0 O 1 N l Y 3 R p b 2 4 x L 2 l 0 Z W 0 v 1 6 H X l d e S I N e p 1 5 T X q d e q 1 6 D X l C 5 7 c G V y a W 9 k L D R 9 J n F 1 b 3 Q 7 L C Z x d W 9 0 O 1 N l Y 3 R p b 2 4 x L 2 l 0 Z W 0 v 1 6 H X l d e S I N e p 1 5 T X q d e q 1 6 D X l C 5 7 Y 3 V y c k J h c 2 V f d m F s d W U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l 0 Z W 0 v J U U y J T g w J T h G J U U y J T g w J T h G J U Q 3 J T l F J U Q 3 J U E 3 J U Q 3 J T k 1 J U Q 3 J U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X R l b S 9 p d G V t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X R l b S 8 l R D c l O U I l R D c l O T U l R D c l Q U E l R D c l Q T g l R D c l O T U l R D c l Q U E l M j A l R D c l Q T I l R D c l O U M l R D c l O T k l R D c l O T U l R D c l Q T A l R D c l O T U l R D c l Q U E l M j A l R D c l Q T k l R D c l Q T c l R D c l O T U l R D c l O T M l R D c l O U U l R D c l O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G V t L y V E N y V B M S V E N y U 5 N S V E N y U 5 M i U y M C V E N y V B O S V E N y U 5 N C V E N y V B O S V E N y V B Q S V E N y V B M C V E N y U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l 0 Z W 0 v J U Q 3 J U E y J U Q 3 J T l F J U Q 3 J T k 1 J U Q 3 J T k z J U Q 3 J T k 1 J U Q 3 J U F B J T I w J U Q 3 J U E 5 J U Q 3 J T k 0 J U Q 3 J T k 1 J U Q 3 J U E x J U Q 3 J U E 4 J U Q 3 J T k 1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u + O i y T R j p B t p R D t c 0 P F 0 s A A A A A A g A A A A A A E G Y A A A A B A A A g A A A A S h m B 5 Q I 9 l S G E O P p O m z 1 Q x D A c 1 F D f Z 0 u h 0 O f A / H M 7 N C g A A A A A D o A A A A A C A A A g A A A A 8 U Q U f 5 6 C u b D + I Z h c Q h / W y Y V B U y J D h Q Q R 7 7 x A k 7 t a 9 W p Q A A A A i F x 9 h E 1 5 C C 9 8 4 q X v c e o n u G j L M V t N 1 C i 1 c O b e t D T 6 U s S N R W R 6 r + Z T H i k l G x b e 5 2 A / 6 n h q 1 g + 0 5 7 G j L r A G G e 6 V X v 1 a w 7 f I 8 W Z d j V 4 q M 3 q L q d F A A A A A I D W V U U + n T B y w R j K B Y s 5 y B j v b O 8 V 3 / X 5 Y 7 k 0 t 1 7 1 8 L + p i k n C d P L M w G + m v m K a G Q o r k p / 7 x N u b t 2 w K O H X L E 2 3 j U H w = = < / D a t a M a s h u p > 
</file>

<file path=customXml/itemProps1.xml><?xml version="1.0" encoding="utf-8"?>
<ds:datastoreItem xmlns:ds="http://schemas.openxmlformats.org/officeDocument/2006/customXml" ds:itemID="{97A8DC58-E13B-49CF-A53E-A66D88DC5D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גיליון1</vt:lpstr>
      <vt:lpstr>גיליון2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Avromi</cp:lastModifiedBy>
  <dcterms:created xsi:type="dcterms:W3CDTF">2023-05-17T14:17:04Z</dcterms:created>
  <dcterms:modified xsi:type="dcterms:W3CDTF">2023-05-17T20:41:54Z</dcterms:modified>
</cp:coreProperties>
</file>